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1_Dati Operativi Anno Termico 2017 2018\"/>
    </mc:Choice>
  </mc:AlternateContent>
  <xr:revisionPtr revIDLastSave="0" documentId="13_ncr:1_{BC756A67-3BB5-4B3D-956F-A3CF8D955E28}" xr6:coauthVersionLast="47" xr6:coauthVersionMax="47" xr10:uidLastSave="{00000000-0000-0000-0000-000000000000}"/>
  <bookViews>
    <workbookView xWindow="1950" yWindow="1950" windowWidth="18270" windowHeight="9390" xr2:uid="{00000000-000D-0000-FFFF-FFFF00000000}"/>
  </bookViews>
  <sheets>
    <sheet name="Dicembre 2025" sheetId="46" r:id="rId1"/>
    <sheet name="Novembre 2025" sheetId="45" r:id="rId2"/>
    <sheet name="Ottobre 2025" sheetId="32" r:id="rId3"/>
    <sheet name="Settembre 2025" sheetId="33" r:id="rId4"/>
    <sheet name="Agosto 2025" sheetId="34" r:id="rId5"/>
    <sheet name="Luglio 2025" sheetId="35" r:id="rId6"/>
    <sheet name="Giugno 2025" sheetId="36" r:id="rId7"/>
    <sheet name="Maggio 2025" sheetId="37" r:id="rId8"/>
    <sheet name="Aprile 2025" sheetId="38" r:id="rId9"/>
    <sheet name="Marzo 2025" sheetId="39" r:id="rId10"/>
    <sheet name="Febbraio 2025" sheetId="40" r:id="rId11"/>
    <sheet name="Gennaio 2025" sheetId="41" r:id="rId12"/>
    <sheet name="Dicembre 2024" sheetId="42" r:id="rId13"/>
    <sheet name="Novembre 2024" sheetId="43" r:id="rId14"/>
    <sheet name="Ottobre 2024" sheetId="44" r:id="rId15"/>
    <sheet name="_Template" sheetId="3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6" l="1"/>
  <c r="F9" i="46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37" i="46"/>
  <c r="F7" i="46"/>
  <c r="I37" i="46"/>
  <c r="C37" i="46"/>
  <c r="I36" i="46"/>
  <c r="C36" i="46"/>
  <c r="I35" i="46"/>
  <c r="C35" i="46"/>
  <c r="I34" i="46"/>
  <c r="C34" i="46"/>
  <c r="I33" i="46"/>
  <c r="C33" i="46"/>
  <c r="I32" i="46"/>
  <c r="C32" i="46"/>
  <c r="I31" i="46"/>
  <c r="C31" i="46"/>
  <c r="I30" i="46"/>
  <c r="C30" i="46"/>
  <c r="I29" i="46"/>
  <c r="C29" i="46"/>
  <c r="I28" i="46"/>
  <c r="C28" i="46"/>
  <c r="I27" i="46"/>
  <c r="C27" i="46"/>
  <c r="I26" i="46"/>
  <c r="C26" i="46"/>
  <c r="I25" i="46"/>
  <c r="C25" i="46"/>
  <c r="I24" i="46"/>
  <c r="C24" i="46"/>
  <c r="I23" i="46"/>
  <c r="C23" i="46"/>
  <c r="I22" i="46"/>
  <c r="C22" i="46"/>
  <c r="I21" i="46"/>
  <c r="C21" i="46"/>
  <c r="I20" i="46"/>
  <c r="C20" i="46"/>
  <c r="I19" i="46"/>
  <c r="C19" i="46"/>
  <c r="I18" i="46"/>
  <c r="C18" i="46"/>
  <c r="I17" i="46"/>
  <c r="C17" i="46"/>
  <c r="I16" i="46"/>
  <c r="C16" i="46"/>
  <c r="I15" i="46"/>
  <c r="C15" i="46"/>
  <c r="I14" i="46"/>
  <c r="C14" i="46"/>
  <c r="I13" i="46"/>
  <c r="C13" i="46"/>
  <c r="I12" i="46"/>
  <c r="C12" i="46"/>
  <c r="I11" i="46"/>
  <c r="C11" i="46"/>
  <c r="I10" i="46"/>
  <c r="C10" i="46"/>
  <c r="I9" i="46"/>
  <c r="C9" i="46"/>
  <c r="I8" i="46"/>
  <c r="C8" i="46"/>
  <c r="I7" i="46"/>
  <c r="C7" i="46"/>
  <c r="I25" i="45" l="1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7" i="45"/>
  <c r="I36" i="45"/>
  <c r="C36" i="45"/>
  <c r="I35" i="45"/>
  <c r="C35" i="45"/>
  <c r="I34" i="45"/>
  <c r="C34" i="45"/>
  <c r="I33" i="45"/>
  <c r="C33" i="45"/>
  <c r="I32" i="45"/>
  <c r="C32" i="45"/>
  <c r="I31" i="45"/>
  <c r="C31" i="45"/>
  <c r="I30" i="45"/>
  <c r="C30" i="45"/>
  <c r="I29" i="45"/>
  <c r="C29" i="45"/>
  <c r="I28" i="45"/>
  <c r="C28" i="45"/>
  <c r="I27" i="45"/>
  <c r="C27" i="45"/>
  <c r="I26" i="45"/>
  <c r="C26" i="45"/>
  <c r="C25" i="45"/>
  <c r="I24" i="45"/>
  <c r="C24" i="45"/>
  <c r="I23" i="45"/>
  <c r="C23" i="45"/>
  <c r="I22" i="45"/>
  <c r="C22" i="45"/>
  <c r="I21" i="45"/>
  <c r="C21" i="45"/>
  <c r="I20" i="45"/>
  <c r="C20" i="45"/>
  <c r="I19" i="45"/>
  <c r="C19" i="45"/>
  <c r="I18" i="45"/>
  <c r="C18" i="45"/>
  <c r="I17" i="45"/>
  <c r="C17" i="45"/>
  <c r="I16" i="45"/>
  <c r="C16" i="45"/>
  <c r="I15" i="45"/>
  <c r="C15" i="45"/>
  <c r="I14" i="45"/>
  <c r="C14" i="45"/>
  <c r="I13" i="45"/>
  <c r="C13" i="45"/>
  <c r="I12" i="45"/>
  <c r="C12" i="45"/>
  <c r="I11" i="45"/>
  <c r="C11" i="45"/>
  <c r="I10" i="45"/>
  <c r="C10" i="45"/>
  <c r="I9" i="45"/>
  <c r="C9" i="45"/>
  <c r="I8" i="45"/>
  <c r="C8" i="45"/>
  <c r="I7" i="45"/>
  <c r="C7" i="45"/>
  <c r="I37" i="44" l="1"/>
  <c r="F37" i="44"/>
  <c r="C37" i="44"/>
  <c r="I36" i="44"/>
  <c r="F36" i="44"/>
  <c r="C36" i="44"/>
  <c r="I35" i="44"/>
  <c r="F35" i="44"/>
  <c r="C35" i="44"/>
  <c r="I34" i="44"/>
  <c r="F34" i="44"/>
  <c r="C34" i="44"/>
  <c r="I33" i="44"/>
  <c r="F33" i="44"/>
  <c r="C33" i="44"/>
  <c r="I32" i="44"/>
  <c r="F32" i="44"/>
  <c r="C32" i="44"/>
  <c r="I31" i="44"/>
  <c r="F31" i="44"/>
  <c r="C31" i="44"/>
  <c r="I30" i="44"/>
  <c r="F30" i="44"/>
  <c r="C30" i="44"/>
  <c r="I29" i="44"/>
  <c r="F29" i="44"/>
  <c r="C29" i="44"/>
  <c r="I28" i="44"/>
  <c r="F28" i="44"/>
  <c r="C28" i="44"/>
  <c r="I27" i="44"/>
  <c r="F27" i="44"/>
  <c r="C27" i="44"/>
  <c r="I26" i="44"/>
  <c r="F26" i="44"/>
  <c r="C26" i="44"/>
  <c r="I25" i="44"/>
  <c r="F25" i="44"/>
  <c r="C25" i="44"/>
  <c r="I24" i="44"/>
  <c r="F24" i="44"/>
  <c r="C24" i="44"/>
  <c r="I23" i="44"/>
  <c r="F23" i="44"/>
  <c r="C23" i="44"/>
  <c r="I22" i="44"/>
  <c r="F22" i="44"/>
  <c r="C22" i="44"/>
  <c r="I21" i="44"/>
  <c r="F21" i="44"/>
  <c r="C21" i="44"/>
  <c r="I20" i="44"/>
  <c r="F20" i="44"/>
  <c r="C20" i="44"/>
  <c r="I19" i="44"/>
  <c r="F19" i="44"/>
  <c r="C19" i="44"/>
  <c r="I18" i="44"/>
  <c r="F18" i="44"/>
  <c r="C18" i="44"/>
  <c r="I17" i="44"/>
  <c r="F17" i="44"/>
  <c r="C17" i="44"/>
  <c r="I16" i="44"/>
  <c r="F16" i="44"/>
  <c r="C16" i="44"/>
  <c r="I15" i="44"/>
  <c r="F15" i="44"/>
  <c r="C15" i="44"/>
  <c r="I14" i="44"/>
  <c r="F14" i="44"/>
  <c r="C14" i="44"/>
  <c r="I13" i="44"/>
  <c r="F13" i="44"/>
  <c r="C13" i="44"/>
  <c r="I12" i="44"/>
  <c r="F12" i="44"/>
  <c r="C12" i="44"/>
  <c r="I11" i="44"/>
  <c r="F11" i="44"/>
  <c r="C11" i="44"/>
  <c r="I10" i="44"/>
  <c r="F10" i="44"/>
  <c r="C10" i="44"/>
  <c r="I9" i="44"/>
  <c r="F9" i="44"/>
  <c r="C9" i="44"/>
  <c r="I8" i="44"/>
  <c r="F8" i="44"/>
  <c r="C8" i="44"/>
  <c r="I7" i="44"/>
  <c r="F7" i="44"/>
  <c r="C7" i="44"/>
  <c r="I36" i="43"/>
  <c r="F36" i="43"/>
  <c r="C36" i="43"/>
  <c r="I35" i="43"/>
  <c r="F35" i="43"/>
  <c r="C35" i="43"/>
  <c r="I34" i="43"/>
  <c r="F34" i="43"/>
  <c r="C34" i="43"/>
  <c r="I33" i="43"/>
  <c r="F33" i="43"/>
  <c r="C33" i="43"/>
  <c r="I32" i="43"/>
  <c r="F32" i="43"/>
  <c r="C32" i="43"/>
  <c r="I31" i="43"/>
  <c r="F31" i="43"/>
  <c r="C31" i="43"/>
  <c r="I30" i="43"/>
  <c r="F30" i="43"/>
  <c r="C30" i="43"/>
  <c r="I29" i="43"/>
  <c r="F29" i="43"/>
  <c r="C29" i="43"/>
  <c r="I28" i="43"/>
  <c r="F28" i="43"/>
  <c r="C28" i="43"/>
  <c r="I27" i="43"/>
  <c r="F27" i="43"/>
  <c r="C27" i="43"/>
  <c r="I26" i="43"/>
  <c r="F26" i="43"/>
  <c r="C26" i="43"/>
  <c r="I25" i="43"/>
  <c r="F25" i="43"/>
  <c r="C25" i="43"/>
  <c r="I24" i="43"/>
  <c r="F24" i="43"/>
  <c r="C24" i="43"/>
  <c r="I23" i="43"/>
  <c r="F23" i="43"/>
  <c r="C23" i="43"/>
  <c r="I22" i="43"/>
  <c r="F22" i="43"/>
  <c r="C22" i="43"/>
  <c r="I21" i="43"/>
  <c r="F21" i="43"/>
  <c r="C21" i="43"/>
  <c r="I20" i="43"/>
  <c r="F20" i="43"/>
  <c r="C20" i="43"/>
  <c r="I19" i="43"/>
  <c r="F19" i="43"/>
  <c r="C19" i="43"/>
  <c r="I18" i="43"/>
  <c r="F18" i="43"/>
  <c r="C18" i="43"/>
  <c r="I17" i="43"/>
  <c r="F17" i="43"/>
  <c r="C17" i="43"/>
  <c r="I16" i="43"/>
  <c r="F16" i="43"/>
  <c r="C16" i="43"/>
  <c r="I15" i="43"/>
  <c r="F15" i="43"/>
  <c r="C15" i="43"/>
  <c r="I14" i="43"/>
  <c r="F14" i="43"/>
  <c r="C14" i="43"/>
  <c r="I13" i="43"/>
  <c r="F13" i="43"/>
  <c r="C13" i="43"/>
  <c r="I12" i="43"/>
  <c r="F12" i="43"/>
  <c r="C12" i="43"/>
  <c r="I11" i="43"/>
  <c r="F11" i="43"/>
  <c r="C11" i="43"/>
  <c r="I10" i="43"/>
  <c r="F10" i="43"/>
  <c r="C10" i="43"/>
  <c r="I9" i="43"/>
  <c r="F9" i="43"/>
  <c r="C9" i="43"/>
  <c r="I8" i="43"/>
  <c r="F8" i="43"/>
  <c r="C8" i="43"/>
  <c r="I7" i="43"/>
  <c r="F7" i="43"/>
  <c r="C7" i="43"/>
  <c r="I37" i="42"/>
  <c r="F37" i="42"/>
  <c r="C37" i="42"/>
  <c r="I36" i="42"/>
  <c r="F36" i="42"/>
  <c r="C36" i="42"/>
  <c r="I35" i="42"/>
  <c r="F35" i="42"/>
  <c r="C35" i="42"/>
  <c r="I34" i="42"/>
  <c r="F34" i="42"/>
  <c r="C34" i="42"/>
  <c r="I33" i="42"/>
  <c r="F33" i="42"/>
  <c r="C33" i="42"/>
  <c r="I32" i="42"/>
  <c r="F32" i="42"/>
  <c r="C32" i="42"/>
  <c r="I31" i="42"/>
  <c r="F31" i="42"/>
  <c r="C31" i="42"/>
  <c r="I30" i="42"/>
  <c r="F30" i="42"/>
  <c r="C30" i="42"/>
  <c r="I29" i="42"/>
  <c r="F29" i="42"/>
  <c r="C29" i="42"/>
  <c r="I28" i="42"/>
  <c r="F28" i="42"/>
  <c r="C28" i="42"/>
  <c r="I27" i="42"/>
  <c r="F27" i="42"/>
  <c r="C27" i="42"/>
  <c r="I26" i="42"/>
  <c r="F26" i="42"/>
  <c r="C26" i="42"/>
  <c r="I25" i="42"/>
  <c r="F25" i="42"/>
  <c r="C25" i="42"/>
  <c r="I24" i="42"/>
  <c r="F24" i="42"/>
  <c r="C24" i="42"/>
  <c r="I23" i="42"/>
  <c r="F23" i="42"/>
  <c r="C23" i="42"/>
  <c r="I22" i="42"/>
  <c r="F22" i="42"/>
  <c r="C22" i="42"/>
  <c r="I21" i="42"/>
  <c r="F21" i="42"/>
  <c r="C21" i="42"/>
  <c r="I20" i="42"/>
  <c r="F20" i="42"/>
  <c r="C20" i="42"/>
  <c r="I19" i="42"/>
  <c r="F19" i="42"/>
  <c r="C19" i="42"/>
  <c r="I18" i="42"/>
  <c r="F18" i="42"/>
  <c r="C18" i="42"/>
  <c r="I17" i="42"/>
  <c r="F17" i="42"/>
  <c r="C17" i="42"/>
  <c r="I16" i="42"/>
  <c r="F16" i="42"/>
  <c r="C16" i="42"/>
  <c r="I15" i="42"/>
  <c r="F15" i="42"/>
  <c r="C15" i="42"/>
  <c r="I14" i="42"/>
  <c r="F14" i="42"/>
  <c r="C14" i="42"/>
  <c r="I13" i="42"/>
  <c r="F13" i="42"/>
  <c r="C13" i="42"/>
  <c r="I12" i="42"/>
  <c r="F12" i="42"/>
  <c r="C12" i="42"/>
  <c r="I11" i="42"/>
  <c r="F11" i="42"/>
  <c r="C11" i="42"/>
  <c r="I10" i="42"/>
  <c r="F10" i="42"/>
  <c r="C10" i="42"/>
  <c r="I9" i="42"/>
  <c r="F9" i="42"/>
  <c r="C9" i="42"/>
  <c r="I8" i="42"/>
  <c r="F8" i="42"/>
  <c r="C8" i="42"/>
  <c r="I7" i="42"/>
  <c r="F7" i="42"/>
  <c r="C7" i="42"/>
  <c r="I37" i="41"/>
  <c r="F37" i="41"/>
  <c r="C37" i="41"/>
  <c r="I36" i="41"/>
  <c r="F36" i="41"/>
  <c r="C36" i="41"/>
  <c r="I35" i="41"/>
  <c r="F35" i="41"/>
  <c r="C35" i="41"/>
  <c r="I34" i="41"/>
  <c r="F34" i="41"/>
  <c r="C34" i="41"/>
  <c r="I33" i="41"/>
  <c r="F33" i="41"/>
  <c r="C33" i="41"/>
  <c r="I32" i="41"/>
  <c r="F32" i="41"/>
  <c r="C32" i="41"/>
  <c r="I31" i="41"/>
  <c r="F31" i="41"/>
  <c r="C31" i="41"/>
  <c r="I30" i="41"/>
  <c r="F30" i="41"/>
  <c r="C30" i="41"/>
  <c r="I29" i="41"/>
  <c r="F29" i="41"/>
  <c r="C29" i="41"/>
  <c r="I28" i="41"/>
  <c r="F28" i="41"/>
  <c r="C28" i="41"/>
  <c r="I27" i="41"/>
  <c r="F27" i="41"/>
  <c r="C27" i="41"/>
  <c r="I26" i="41"/>
  <c r="F26" i="41"/>
  <c r="C26" i="41"/>
  <c r="I25" i="41"/>
  <c r="F25" i="41"/>
  <c r="C25" i="41"/>
  <c r="I24" i="41"/>
  <c r="F24" i="41"/>
  <c r="C24" i="41"/>
  <c r="I23" i="41"/>
  <c r="F23" i="41"/>
  <c r="C23" i="41"/>
  <c r="I22" i="41"/>
  <c r="F22" i="41"/>
  <c r="C22" i="41"/>
  <c r="I21" i="41"/>
  <c r="F21" i="41"/>
  <c r="C21" i="41"/>
  <c r="I20" i="41"/>
  <c r="F20" i="41"/>
  <c r="C20" i="41"/>
  <c r="I19" i="41"/>
  <c r="F19" i="41"/>
  <c r="C19" i="41"/>
  <c r="I18" i="41"/>
  <c r="F18" i="41"/>
  <c r="C18" i="41"/>
  <c r="I17" i="41"/>
  <c r="F17" i="41"/>
  <c r="C17" i="41"/>
  <c r="I16" i="41"/>
  <c r="F16" i="41"/>
  <c r="C16" i="41"/>
  <c r="I15" i="41"/>
  <c r="F15" i="41"/>
  <c r="C15" i="41"/>
  <c r="I14" i="41"/>
  <c r="F14" i="41"/>
  <c r="C14" i="41"/>
  <c r="I13" i="41"/>
  <c r="F13" i="41"/>
  <c r="C13" i="41"/>
  <c r="I12" i="41"/>
  <c r="F12" i="41"/>
  <c r="C12" i="41"/>
  <c r="I11" i="41"/>
  <c r="F11" i="41"/>
  <c r="C11" i="41"/>
  <c r="I10" i="41"/>
  <c r="F10" i="41"/>
  <c r="C10" i="41"/>
  <c r="I9" i="41"/>
  <c r="F9" i="41"/>
  <c r="C9" i="41"/>
  <c r="I8" i="41"/>
  <c r="F8" i="41"/>
  <c r="C8" i="41"/>
  <c r="I7" i="41"/>
  <c r="F7" i="41"/>
  <c r="C7" i="41"/>
  <c r="I34" i="40"/>
  <c r="F34" i="40"/>
  <c r="C34" i="40"/>
  <c r="I33" i="40"/>
  <c r="F33" i="40"/>
  <c r="C33" i="40"/>
  <c r="I32" i="40"/>
  <c r="F32" i="40"/>
  <c r="C32" i="40"/>
  <c r="I31" i="40"/>
  <c r="F31" i="40"/>
  <c r="C31" i="40"/>
  <c r="I30" i="40"/>
  <c r="F30" i="40"/>
  <c r="C30" i="40"/>
  <c r="I29" i="40"/>
  <c r="F29" i="40"/>
  <c r="C29" i="40"/>
  <c r="I28" i="40"/>
  <c r="F28" i="40"/>
  <c r="C28" i="40"/>
  <c r="I27" i="40"/>
  <c r="F27" i="40"/>
  <c r="C27" i="40"/>
  <c r="I26" i="40"/>
  <c r="F26" i="40"/>
  <c r="C26" i="40"/>
  <c r="I25" i="40"/>
  <c r="F25" i="40"/>
  <c r="C25" i="40"/>
  <c r="I24" i="40"/>
  <c r="F24" i="40"/>
  <c r="C24" i="40"/>
  <c r="I23" i="40"/>
  <c r="F23" i="40"/>
  <c r="C23" i="40"/>
  <c r="I22" i="40"/>
  <c r="F22" i="40"/>
  <c r="C22" i="40"/>
  <c r="I21" i="40"/>
  <c r="F21" i="40"/>
  <c r="C21" i="40"/>
  <c r="I20" i="40"/>
  <c r="F20" i="40"/>
  <c r="C20" i="40"/>
  <c r="I19" i="40"/>
  <c r="F19" i="40"/>
  <c r="C19" i="40"/>
  <c r="I18" i="40"/>
  <c r="F18" i="40"/>
  <c r="C18" i="40"/>
  <c r="I17" i="40"/>
  <c r="F17" i="40"/>
  <c r="C17" i="40"/>
  <c r="I16" i="40"/>
  <c r="F16" i="40"/>
  <c r="C16" i="40"/>
  <c r="I15" i="40"/>
  <c r="F15" i="40"/>
  <c r="C15" i="40"/>
  <c r="I14" i="40"/>
  <c r="F14" i="40"/>
  <c r="C14" i="40"/>
  <c r="I13" i="40"/>
  <c r="F13" i="40"/>
  <c r="C13" i="40"/>
  <c r="I12" i="40"/>
  <c r="F12" i="40"/>
  <c r="C12" i="40"/>
  <c r="I11" i="40"/>
  <c r="F11" i="40"/>
  <c r="C11" i="40"/>
  <c r="I10" i="40"/>
  <c r="F10" i="40"/>
  <c r="C10" i="40"/>
  <c r="I9" i="40"/>
  <c r="F9" i="40"/>
  <c r="C9" i="40"/>
  <c r="I8" i="40"/>
  <c r="F8" i="40"/>
  <c r="C8" i="40"/>
  <c r="I7" i="40"/>
  <c r="F7" i="40"/>
  <c r="C7" i="40"/>
  <c r="I37" i="39"/>
  <c r="F37" i="39"/>
  <c r="C37" i="39"/>
  <c r="I36" i="39"/>
  <c r="F36" i="39"/>
  <c r="C36" i="39"/>
  <c r="I35" i="39"/>
  <c r="F35" i="39"/>
  <c r="C35" i="39"/>
  <c r="I34" i="39"/>
  <c r="F34" i="39"/>
  <c r="C34" i="39"/>
  <c r="I33" i="39"/>
  <c r="F33" i="39"/>
  <c r="C33" i="39"/>
  <c r="I32" i="39"/>
  <c r="F32" i="39"/>
  <c r="C32" i="39"/>
  <c r="I31" i="39"/>
  <c r="F31" i="39"/>
  <c r="C31" i="39"/>
  <c r="I30" i="39"/>
  <c r="F30" i="39"/>
  <c r="C30" i="39"/>
  <c r="I29" i="39"/>
  <c r="F29" i="39"/>
  <c r="C29" i="39"/>
  <c r="I28" i="39"/>
  <c r="F28" i="39"/>
  <c r="C28" i="39"/>
  <c r="I27" i="39"/>
  <c r="F27" i="39"/>
  <c r="C27" i="39"/>
  <c r="I26" i="39"/>
  <c r="F26" i="39"/>
  <c r="C26" i="39"/>
  <c r="I25" i="39"/>
  <c r="F25" i="39"/>
  <c r="C25" i="39"/>
  <c r="I24" i="39"/>
  <c r="F24" i="39"/>
  <c r="C24" i="39"/>
  <c r="I23" i="39"/>
  <c r="F23" i="39"/>
  <c r="C23" i="39"/>
  <c r="I22" i="39"/>
  <c r="F22" i="39"/>
  <c r="C22" i="39"/>
  <c r="I21" i="39"/>
  <c r="F21" i="39"/>
  <c r="C21" i="39"/>
  <c r="I20" i="39"/>
  <c r="F20" i="39"/>
  <c r="C20" i="39"/>
  <c r="I19" i="39"/>
  <c r="F19" i="39"/>
  <c r="C19" i="39"/>
  <c r="I18" i="39"/>
  <c r="F18" i="39"/>
  <c r="C18" i="39"/>
  <c r="I17" i="39"/>
  <c r="F17" i="39"/>
  <c r="C17" i="39"/>
  <c r="I16" i="39"/>
  <c r="F16" i="39"/>
  <c r="C16" i="39"/>
  <c r="I15" i="39"/>
  <c r="F15" i="39"/>
  <c r="C15" i="39"/>
  <c r="I14" i="39"/>
  <c r="F14" i="39"/>
  <c r="C14" i="39"/>
  <c r="I13" i="39"/>
  <c r="F13" i="39"/>
  <c r="C13" i="39"/>
  <c r="I12" i="39"/>
  <c r="F12" i="39"/>
  <c r="C12" i="39"/>
  <c r="I11" i="39"/>
  <c r="F11" i="39"/>
  <c r="C11" i="39"/>
  <c r="I10" i="39"/>
  <c r="F10" i="39"/>
  <c r="C10" i="39"/>
  <c r="I9" i="39"/>
  <c r="F9" i="39"/>
  <c r="C9" i="39"/>
  <c r="I8" i="39"/>
  <c r="F8" i="39"/>
  <c r="C8" i="39"/>
  <c r="I7" i="39"/>
  <c r="F7" i="39"/>
  <c r="C7" i="39"/>
  <c r="I36" i="38"/>
  <c r="F36" i="38"/>
  <c r="C36" i="38"/>
  <c r="I35" i="38"/>
  <c r="F35" i="38"/>
  <c r="C35" i="38"/>
  <c r="I34" i="38"/>
  <c r="F34" i="38"/>
  <c r="C34" i="38"/>
  <c r="I33" i="38"/>
  <c r="F33" i="38"/>
  <c r="C33" i="38"/>
  <c r="I32" i="38"/>
  <c r="F32" i="38"/>
  <c r="C32" i="38"/>
  <c r="I31" i="38"/>
  <c r="F31" i="38"/>
  <c r="C31" i="38"/>
  <c r="I30" i="38"/>
  <c r="F30" i="38"/>
  <c r="C30" i="38"/>
  <c r="I29" i="38"/>
  <c r="F29" i="38"/>
  <c r="C29" i="38"/>
  <c r="I28" i="38"/>
  <c r="F28" i="38"/>
  <c r="C28" i="38"/>
  <c r="I27" i="38"/>
  <c r="F27" i="38"/>
  <c r="C27" i="38"/>
  <c r="I26" i="38"/>
  <c r="F26" i="38"/>
  <c r="C26" i="38"/>
  <c r="I25" i="38"/>
  <c r="F25" i="38"/>
  <c r="C25" i="38"/>
  <c r="I24" i="38"/>
  <c r="F24" i="38"/>
  <c r="C24" i="38"/>
  <c r="I23" i="38"/>
  <c r="F23" i="38"/>
  <c r="C23" i="38"/>
  <c r="I22" i="38"/>
  <c r="F22" i="38"/>
  <c r="C22" i="38"/>
  <c r="I21" i="38"/>
  <c r="F21" i="38"/>
  <c r="C21" i="38"/>
  <c r="I20" i="38"/>
  <c r="F20" i="38"/>
  <c r="C20" i="38"/>
  <c r="I19" i="38"/>
  <c r="F19" i="38"/>
  <c r="C19" i="38"/>
  <c r="I18" i="38"/>
  <c r="F18" i="38"/>
  <c r="C18" i="38"/>
  <c r="I17" i="38"/>
  <c r="F17" i="38"/>
  <c r="C17" i="38"/>
  <c r="I16" i="38"/>
  <c r="F16" i="38"/>
  <c r="C16" i="38"/>
  <c r="I15" i="38"/>
  <c r="F15" i="38"/>
  <c r="C15" i="38"/>
  <c r="I14" i="38"/>
  <c r="F14" i="38"/>
  <c r="C14" i="38"/>
  <c r="I13" i="38"/>
  <c r="F13" i="38"/>
  <c r="C13" i="38"/>
  <c r="I12" i="38"/>
  <c r="F12" i="38"/>
  <c r="C12" i="38"/>
  <c r="I11" i="38"/>
  <c r="F11" i="38"/>
  <c r="C11" i="38"/>
  <c r="I10" i="38"/>
  <c r="F10" i="38"/>
  <c r="C10" i="38"/>
  <c r="I9" i="38"/>
  <c r="F9" i="38"/>
  <c r="C9" i="38"/>
  <c r="I8" i="38"/>
  <c r="F8" i="38"/>
  <c r="C8" i="38"/>
  <c r="I7" i="38"/>
  <c r="F7" i="38"/>
  <c r="C7" i="38"/>
  <c r="I37" i="37"/>
  <c r="F37" i="37"/>
  <c r="C37" i="37"/>
  <c r="I36" i="37"/>
  <c r="F36" i="37"/>
  <c r="C36" i="37"/>
  <c r="I35" i="37"/>
  <c r="F35" i="37"/>
  <c r="C35" i="37"/>
  <c r="I34" i="37"/>
  <c r="F34" i="37"/>
  <c r="C34" i="37"/>
  <c r="I33" i="37"/>
  <c r="F33" i="37"/>
  <c r="C33" i="37"/>
  <c r="I32" i="37"/>
  <c r="F32" i="37"/>
  <c r="C32" i="37"/>
  <c r="I31" i="37"/>
  <c r="F31" i="37"/>
  <c r="C31" i="37"/>
  <c r="I30" i="37"/>
  <c r="F30" i="37"/>
  <c r="C30" i="37"/>
  <c r="I29" i="37"/>
  <c r="F29" i="37"/>
  <c r="C29" i="37"/>
  <c r="I28" i="37"/>
  <c r="F28" i="37"/>
  <c r="C28" i="37"/>
  <c r="I27" i="37"/>
  <c r="F27" i="37"/>
  <c r="C27" i="37"/>
  <c r="I26" i="37"/>
  <c r="F26" i="37"/>
  <c r="C26" i="37"/>
  <c r="I25" i="37"/>
  <c r="F25" i="37"/>
  <c r="C25" i="37"/>
  <c r="I24" i="37"/>
  <c r="F24" i="37"/>
  <c r="C24" i="37"/>
  <c r="I23" i="37"/>
  <c r="F23" i="37"/>
  <c r="C23" i="37"/>
  <c r="I22" i="37"/>
  <c r="F22" i="37"/>
  <c r="C22" i="37"/>
  <c r="I21" i="37"/>
  <c r="F21" i="37"/>
  <c r="C21" i="37"/>
  <c r="I20" i="37"/>
  <c r="F20" i="37"/>
  <c r="C20" i="37"/>
  <c r="I19" i="37"/>
  <c r="F19" i="37"/>
  <c r="C19" i="37"/>
  <c r="I18" i="37"/>
  <c r="F18" i="37"/>
  <c r="C18" i="37"/>
  <c r="I17" i="37"/>
  <c r="F17" i="37"/>
  <c r="C17" i="37"/>
  <c r="I16" i="37"/>
  <c r="F16" i="37"/>
  <c r="C16" i="37"/>
  <c r="I15" i="37"/>
  <c r="F15" i="37"/>
  <c r="C15" i="37"/>
  <c r="I14" i="37"/>
  <c r="F14" i="37"/>
  <c r="C14" i="37"/>
  <c r="I13" i="37"/>
  <c r="F13" i="37"/>
  <c r="C13" i="37"/>
  <c r="I12" i="37"/>
  <c r="F12" i="37"/>
  <c r="C12" i="37"/>
  <c r="I11" i="37"/>
  <c r="F11" i="37"/>
  <c r="C11" i="37"/>
  <c r="I10" i="37"/>
  <c r="F10" i="37"/>
  <c r="C10" i="37"/>
  <c r="I9" i="37"/>
  <c r="F9" i="37"/>
  <c r="C9" i="37"/>
  <c r="I8" i="37"/>
  <c r="F8" i="37"/>
  <c r="C8" i="37"/>
  <c r="I7" i="37"/>
  <c r="F7" i="37"/>
  <c r="C7" i="37"/>
  <c r="I36" i="36"/>
  <c r="F36" i="36"/>
  <c r="C36" i="36"/>
  <c r="I35" i="36"/>
  <c r="F35" i="36"/>
  <c r="C35" i="36"/>
  <c r="I34" i="36"/>
  <c r="F34" i="36"/>
  <c r="C34" i="36"/>
  <c r="I33" i="36"/>
  <c r="F33" i="36"/>
  <c r="C33" i="36"/>
  <c r="I32" i="36"/>
  <c r="F32" i="36"/>
  <c r="C32" i="36"/>
  <c r="I31" i="36"/>
  <c r="F31" i="36"/>
  <c r="C31" i="36"/>
  <c r="I30" i="36"/>
  <c r="F30" i="36"/>
  <c r="C30" i="36"/>
  <c r="I29" i="36"/>
  <c r="F29" i="36"/>
  <c r="C29" i="36"/>
  <c r="I28" i="36"/>
  <c r="F28" i="36"/>
  <c r="C28" i="36"/>
  <c r="I27" i="36"/>
  <c r="F27" i="36"/>
  <c r="C27" i="36"/>
  <c r="I26" i="36"/>
  <c r="F26" i="36"/>
  <c r="C26" i="36"/>
  <c r="I25" i="36"/>
  <c r="F25" i="36"/>
  <c r="C25" i="36"/>
  <c r="I24" i="36"/>
  <c r="F24" i="36"/>
  <c r="C24" i="36"/>
  <c r="I23" i="36"/>
  <c r="F23" i="36"/>
  <c r="C23" i="36"/>
  <c r="I22" i="36"/>
  <c r="F22" i="36"/>
  <c r="C22" i="36"/>
  <c r="I21" i="36"/>
  <c r="F21" i="36"/>
  <c r="C21" i="36"/>
  <c r="I20" i="36"/>
  <c r="F20" i="36"/>
  <c r="C20" i="36"/>
  <c r="I19" i="36"/>
  <c r="F19" i="36"/>
  <c r="C19" i="36"/>
  <c r="I18" i="36"/>
  <c r="F18" i="36"/>
  <c r="C18" i="36"/>
  <c r="I17" i="36"/>
  <c r="F17" i="36"/>
  <c r="C17" i="36"/>
  <c r="I16" i="36"/>
  <c r="F16" i="36"/>
  <c r="C16" i="36"/>
  <c r="I15" i="36"/>
  <c r="F15" i="36"/>
  <c r="C15" i="36"/>
  <c r="I14" i="36"/>
  <c r="F14" i="36"/>
  <c r="C14" i="36"/>
  <c r="I13" i="36"/>
  <c r="F13" i="36"/>
  <c r="C13" i="36"/>
  <c r="I12" i="36"/>
  <c r="F12" i="36"/>
  <c r="C12" i="36"/>
  <c r="I11" i="36"/>
  <c r="F11" i="36"/>
  <c r="C11" i="36"/>
  <c r="I10" i="36"/>
  <c r="F10" i="36"/>
  <c r="C10" i="36"/>
  <c r="I9" i="36"/>
  <c r="F9" i="36"/>
  <c r="C9" i="36"/>
  <c r="I8" i="36"/>
  <c r="F8" i="36"/>
  <c r="C8" i="36"/>
  <c r="I7" i="36"/>
  <c r="F7" i="36"/>
  <c r="C7" i="36"/>
  <c r="I37" i="35"/>
  <c r="F37" i="35"/>
  <c r="C37" i="35"/>
  <c r="I36" i="35"/>
  <c r="F36" i="35"/>
  <c r="C36" i="35"/>
  <c r="I35" i="35"/>
  <c r="F35" i="35"/>
  <c r="C35" i="35"/>
  <c r="I34" i="35"/>
  <c r="F34" i="35"/>
  <c r="C34" i="35"/>
  <c r="I33" i="35"/>
  <c r="F33" i="35"/>
  <c r="C33" i="35"/>
  <c r="I32" i="35"/>
  <c r="F32" i="35"/>
  <c r="C32" i="35"/>
  <c r="I31" i="35"/>
  <c r="F31" i="35"/>
  <c r="C31" i="35"/>
  <c r="I30" i="35"/>
  <c r="F30" i="35"/>
  <c r="C30" i="35"/>
  <c r="I29" i="35"/>
  <c r="F29" i="35"/>
  <c r="C29" i="35"/>
  <c r="I28" i="35"/>
  <c r="F28" i="35"/>
  <c r="C28" i="35"/>
  <c r="I27" i="35"/>
  <c r="F27" i="35"/>
  <c r="C27" i="35"/>
  <c r="I26" i="35"/>
  <c r="F26" i="35"/>
  <c r="C26" i="35"/>
  <c r="I25" i="35"/>
  <c r="F25" i="35"/>
  <c r="C25" i="35"/>
  <c r="I24" i="35"/>
  <c r="F24" i="35"/>
  <c r="C24" i="35"/>
  <c r="I23" i="35"/>
  <c r="F23" i="35"/>
  <c r="C23" i="35"/>
  <c r="I22" i="35"/>
  <c r="F22" i="35"/>
  <c r="C22" i="35"/>
  <c r="I21" i="35"/>
  <c r="F21" i="35"/>
  <c r="C21" i="35"/>
  <c r="I20" i="35"/>
  <c r="F20" i="35"/>
  <c r="C20" i="35"/>
  <c r="I19" i="35"/>
  <c r="F19" i="35"/>
  <c r="C19" i="35"/>
  <c r="I18" i="35"/>
  <c r="F18" i="35"/>
  <c r="C18" i="35"/>
  <c r="I17" i="35"/>
  <c r="F17" i="35"/>
  <c r="C17" i="35"/>
  <c r="I16" i="35"/>
  <c r="F16" i="35"/>
  <c r="C16" i="35"/>
  <c r="I15" i="35"/>
  <c r="F15" i="35"/>
  <c r="C15" i="35"/>
  <c r="I14" i="35"/>
  <c r="F14" i="35"/>
  <c r="C14" i="35"/>
  <c r="I13" i="35"/>
  <c r="F13" i="35"/>
  <c r="C13" i="35"/>
  <c r="I12" i="35"/>
  <c r="F12" i="35"/>
  <c r="C12" i="35"/>
  <c r="I11" i="35"/>
  <c r="F11" i="35"/>
  <c r="C11" i="35"/>
  <c r="I10" i="35"/>
  <c r="F10" i="35"/>
  <c r="C10" i="35"/>
  <c r="I9" i="35"/>
  <c r="F9" i="35"/>
  <c r="C9" i="35"/>
  <c r="I8" i="35"/>
  <c r="F8" i="35"/>
  <c r="C8" i="35"/>
  <c r="I7" i="35"/>
  <c r="F7" i="35"/>
  <c r="C7" i="35"/>
  <c r="I37" i="34"/>
  <c r="F37" i="34"/>
  <c r="C37" i="34"/>
  <c r="I36" i="34"/>
  <c r="F36" i="34"/>
  <c r="C36" i="34"/>
  <c r="I35" i="34"/>
  <c r="F35" i="34"/>
  <c r="C35" i="34"/>
  <c r="I34" i="34"/>
  <c r="F34" i="34"/>
  <c r="C34" i="34"/>
  <c r="I33" i="34"/>
  <c r="F33" i="34"/>
  <c r="C33" i="34"/>
  <c r="I32" i="34"/>
  <c r="F32" i="34"/>
  <c r="C32" i="34"/>
  <c r="I31" i="34"/>
  <c r="F31" i="34"/>
  <c r="C31" i="34"/>
  <c r="I30" i="34"/>
  <c r="F30" i="34"/>
  <c r="C30" i="34"/>
  <c r="I29" i="34"/>
  <c r="F29" i="34"/>
  <c r="C29" i="34"/>
  <c r="I28" i="34"/>
  <c r="F28" i="34"/>
  <c r="C28" i="34"/>
  <c r="I27" i="34"/>
  <c r="F27" i="34"/>
  <c r="C27" i="34"/>
  <c r="I26" i="34"/>
  <c r="F26" i="34"/>
  <c r="C26" i="34"/>
  <c r="I25" i="34"/>
  <c r="F25" i="34"/>
  <c r="C25" i="34"/>
  <c r="I24" i="34"/>
  <c r="F24" i="34"/>
  <c r="C24" i="34"/>
  <c r="I23" i="34"/>
  <c r="F23" i="34"/>
  <c r="C23" i="34"/>
  <c r="I22" i="34"/>
  <c r="F22" i="34"/>
  <c r="C22" i="34"/>
  <c r="I21" i="34"/>
  <c r="F21" i="34"/>
  <c r="C21" i="34"/>
  <c r="I20" i="34"/>
  <c r="F20" i="34"/>
  <c r="C20" i="34"/>
  <c r="I19" i="34"/>
  <c r="F19" i="34"/>
  <c r="C19" i="34"/>
  <c r="I18" i="34"/>
  <c r="F18" i="34"/>
  <c r="C18" i="34"/>
  <c r="I17" i="34"/>
  <c r="F17" i="34"/>
  <c r="C17" i="34"/>
  <c r="I16" i="34"/>
  <c r="F16" i="34"/>
  <c r="C16" i="34"/>
  <c r="I15" i="34"/>
  <c r="F15" i="34"/>
  <c r="C15" i="34"/>
  <c r="I14" i="34"/>
  <c r="F14" i="34"/>
  <c r="C14" i="34"/>
  <c r="I13" i="34"/>
  <c r="F13" i="34"/>
  <c r="C13" i="34"/>
  <c r="I12" i="34"/>
  <c r="F12" i="34"/>
  <c r="C12" i="34"/>
  <c r="I11" i="34"/>
  <c r="F11" i="34"/>
  <c r="C11" i="34"/>
  <c r="I10" i="34"/>
  <c r="F10" i="34"/>
  <c r="C10" i="34"/>
  <c r="I9" i="34"/>
  <c r="F9" i="34"/>
  <c r="C9" i="34"/>
  <c r="I8" i="34"/>
  <c r="F8" i="34"/>
  <c r="C8" i="34"/>
  <c r="I7" i="34"/>
  <c r="F7" i="34"/>
  <c r="C7" i="34"/>
  <c r="I36" i="33"/>
  <c r="F36" i="33"/>
  <c r="C36" i="33"/>
  <c r="I35" i="33"/>
  <c r="F35" i="33"/>
  <c r="C35" i="33"/>
  <c r="I34" i="33"/>
  <c r="F34" i="33"/>
  <c r="C34" i="33"/>
  <c r="I33" i="33"/>
  <c r="F33" i="33"/>
  <c r="C33" i="33"/>
  <c r="I32" i="33"/>
  <c r="F32" i="33"/>
  <c r="C32" i="33"/>
  <c r="I31" i="33"/>
  <c r="F31" i="33"/>
  <c r="C31" i="33"/>
  <c r="I30" i="33"/>
  <c r="F30" i="33"/>
  <c r="C30" i="33"/>
  <c r="I29" i="33"/>
  <c r="F29" i="33"/>
  <c r="C29" i="33"/>
  <c r="I28" i="33"/>
  <c r="F28" i="33"/>
  <c r="C28" i="33"/>
  <c r="I27" i="33"/>
  <c r="F27" i="33"/>
  <c r="C27" i="33"/>
  <c r="I26" i="33"/>
  <c r="F26" i="33"/>
  <c r="C26" i="33"/>
  <c r="I25" i="33"/>
  <c r="F25" i="33"/>
  <c r="C25" i="33"/>
  <c r="I24" i="33"/>
  <c r="F24" i="33"/>
  <c r="C24" i="33"/>
  <c r="I23" i="33"/>
  <c r="F23" i="33"/>
  <c r="C23" i="33"/>
  <c r="I22" i="33"/>
  <c r="F22" i="33"/>
  <c r="C22" i="33"/>
  <c r="I21" i="33"/>
  <c r="F21" i="33"/>
  <c r="C21" i="33"/>
  <c r="I20" i="33"/>
  <c r="F20" i="33"/>
  <c r="C20" i="33"/>
  <c r="I19" i="33"/>
  <c r="F19" i="33"/>
  <c r="C19" i="33"/>
  <c r="I18" i="33"/>
  <c r="F18" i="33"/>
  <c r="C18" i="33"/>
  <c r="I17" i="33"/>
  <c r="F17" i="33"/>
  <c r="C17" i="33"/>
  <c r="I16" i="33"/>
  <c r="F16" i="33"/>
  <c r="C16" i="33"/>
  <c r="I15" i="33"/>
  <c r="F15" i="33"/>
  <c r="C15" i="33"/>
  <c r="I14" i="33"/>
  <c r="F14" i="33"/>
  <c r="C14" i="33"/>
  <c r="I13" i="33"/>
  <c r="F13" i="33"/>
  <c r="C13" i="33"/>
  <c r="I12" i="33"/>
  <c r="F12" i="33"/>
  <c r="C12" i="33"/>
  <c r="I11" i="33"/>
  <c r="F11" i="33"/>
  <c r="C11" i="33"/>
  <c r="I10" i="33"/>
  <c r="F10" i="33"/>
  <c r="C10" i="33"/>
  <c r="I9" i="33"/>
  <c r="F9" i="33"/>
  <c r="C9" i="33"/>
  <c r="I8" i="33"/>
  <c r="F8" i="33"/>
  <c r="C8" i="33"/>
  <c r="I7" i="33"/>
  <c r="F7" i="33"/>
  <c r="C7" i="33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7" i="32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</calcChain>
</file>

<file path=xl/sharedStrings.xml><?xml version="1.0" encoding="utf-8"?>
<sst xmlns="http://schemas.openxmlformats.org/spreadsheetml/2006/main" count="884" uniqueCount="38">
  <si>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</si>
  <si>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</si>
  <si>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</si>
  <si>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</si>
  <si>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</si>
  <si>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</si>
  <si>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</si>
  <si>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</si>
  <si>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</si>
  <si>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</si>
  <si>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</si>
  <si>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</si>
  <si>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</si>
  <si>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</si>
  <si>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</si>
  <si>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</si>
  <si>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</si>
  <si>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</si>
  <si>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</si>
  <si>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</si>
  <si>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</si>
  <si>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Terminale OLT Offshore LNG Toscana Ottobre 2025</t>
  </si>
  <si>
    <t>Provvisorio</t>
  </si>
  <si>
    <t>Terminale OLT Offshore LNG Toscana Settembre 2025</t>
  </si>
  <si>
    <t>Allocato</t>
  </si>
  <si>
    <t>Terminale OLT Offshore LNG Toscana Agosto 2025</t>
  </si>
  <si>
    <t>Terminale OLT Offshore LNG Toscana Luglio 2025</t>
  </si>
  <si>
    <t>Terminale OLT Offshore LNG Toscana Giugno 2025</t>
  </si>
  <si>
    <t>Terminale OLT Offshore LNG Toscana Maggio 2025</t>
  </si>
  <si>
    <t>Terminale OLT Offshore LNG Toscana Aprile 2025</t>
  </si>
  <si>
    <t>Terminale OLT Offshore LNG Toscana Marzo 2025</t>
  </si>
  <si>
    <t>Terminale OLT Offshore LNG Toscana Febbraio 2025</t>
  </si>
  <si>
    <t>Terminale OLT Offshore LNG Toscana Gennaio 2025</t>
  </si>
  <si>
    <t>Terminale OLT Offshore LNG Toscana Dicembre 2024</t>
  </si>
  <si>
    <t>Terminale OLT Offshore LNG Toscana Novembre 2024</t>
  </si>
  <si>
    <t>Terminale OLT Offshore LNG Toscana Ottobre 2024</t>
  </si>
  <si>
    <t>Terminale OLT Offshore LNG Toscana Novembre 2025</t>
  </si>
  <si>
    <t>Terminale OLT Offshore LNG Toscana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</si>
</sst>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-[$€]\ * #,##0.00_-;\-[$€]\ * #,##0.00_-;_-[$€]\ * &quot;-&quot;??_-;_-@_-"/>
    <numFmt numFmtId="166" formatCode="0.00000"/>
    <numFmt numFmtId="167" formatCode="_(* #,##0.00_);_(* \(#,##0.00\);_(* &quot;-&quot;??_);_(@_)"/>
    <numFmt numFmtId="168" formatCode="0.000000000"/>
    <numFmt numFmtId="169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/>
    </xf>
    <xf numFmtId="164" fontId="7" fillId="0" borderId="26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164" fontId="6" fillId="0" borderId="28" xfId="1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167" fontId="0" fillId="0" borderId="0" xfId="10" applyFont="1"/>
    <xf numFmtId="168" fontId="0" fillId="0" borderId="0" xfId="0" applyNumberFormat="1"/>
    <xf numFmtId="169" fontId="0" fillId="0" borderId="0" xfId="0" applyNumberFormat="1"/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11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Migliaia 2" xfId="10" xr:uid="{48529047-8D1E-483B-AC3C-C5517C47262A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ECC9E43F-0484-4F4A-BD19-5D05352157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454C0D45-E7EB-4D20-B1D8-7141B867F24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E0317ECA-95DD-45F7-B806-A76AC2A74D5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180CAB05-DB73-4B67-A4BD-9425FB43CD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024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899B254E-2707-49E6-9E32-2923F1D9E5D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8E471B17-B297-4BA0-9A9A-5CD036E6C6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24B51E0B-42D7-4104-9E3F-323240382F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2989ABBB-2A09-4A04-9A45-C013971852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7620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7717A1DB-2090-4B1F-B94C-7482129F86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6B383135-E33B-4FBB-BCB1-451173026E9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37655E11-FC53-49A5-A779-C4A1176292E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F2585543-5293-4614-9470-EE708264066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5CEEA377-BE6D-490C-B241-D2D210CE9A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C095DD06-F43B-4EDA-B839-9A01B328F2F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CA3F37C1-D3C3-4069-AFFD-74924E107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24051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368-F5CC-4CF7-B911-8D3F40F7CE57}">
  <dimension ref="B3:N44"/>
  <sheetViews>
    <sheetView tabSelected="1" topLeftCell="B1" workbookViewId="0">
      <selection activeCell="M16" sqref="M1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0.710937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37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590495.19999999995</v>
      </c>
      <c r="D7" s="24">
        <v>164026453</v>
      </c>
      <c r="E7" s="9" t="s">
        <v>22</v>
      </c>
      <c r="F7" s="8">
        <f>+ROUND(G7*3.6/1000,1)</f>
        <v>0</v>
      </c>
      <c r="G7" s="25">
        <v>0</v>
      </c>
      <c r="H7" s="11"/>
      <c r="I7" s="8">
        <f t="shared" ref="I7:I37" si="1">+ROUND(J7*3.6/1000,1)</f>
        <v>2179807.2000000002</v>
      </c>
      <c r="J7" s="26">
        <v>605502005.00000012</v>
      </c>
      <c r="K7" s="27"/>
      <c r="M7" s="27"/>
    </row>
    <row r="8" spans="2:14" x14ac:dyDescent="0.25">
      <c r="B8" s="12">
        <v>2</v>
      </c>
      <c r="C8" s="8">
        <f t="shared" si="0"/>
        <v>440135.3</v>
      </c>
      <c r="D8" s="24">
        <v>122259804</v>
      </c>
      <c r="E8" s="9" t="s">
        <v>22</v>
      </c>
      <c r="F8" s="8">
        <f t="shared" ref="F8:F37" si="2">+ROUND(G8*3.6/1000,1)</f>
        <v>0</v>
      </c>
      <c r="G8" s="25">
        <v>0</v>
      </c>
      <c r="H8" s="11"/>
      <c r="I8" s="8">
        <f t="shared" si="1"/>
        <v>1739693.1</v>
      </c>
      <c r="J8" s="26">
        <v>483248070.00000018</v>
      </c>
      <c r="K8" s="27"/>
      <c r="M8" s="27"/>
      <c r="N8" s="27"/>
    </row>
    <row r="9" spans="2:14" x14ac:dyDescent="0.25">
      <c r="B9" s="12">
        <v>3</v>
      </c>
      <c r="C9" s="8">
        <f t="shared" si="0"/>
        <v>422745.4</v>
      </c>
      <c r="D9" s="24">
        <v>117429290</v>
      </c>
      <c r="E9" s="9" t="s">
        <v>22</v>
      </c>
      <c r="F9" s="8">
        <f t="shared" si="2"/>
        <v>0</v>
      </c>
      <c r="G9" s="25">
        <v>0</v>
      </c>
      <c r="H9" s="11"/>
      <c r="I9" s="8">
        <f t="shared" si="1"/>
        <v>1316977.7</v>
      </c>
      <c r="J9" s="26">
        <v>365827126.00000018</v>
      </c>
      <c r="K9" s="27"/>
      <c r="M9" s="27"/>
      <c r="N9" s="27"/>
    </row>
    <row r="10" spans="2:14" x14ac:dyDescent="0.25">
      <c r="B10" s="12">
        <v>4</v>
      </c>
      <c r="C10" s="8">
        <f t="shared" si="0"/>
        <v>385953.8</v>
      </c>
      <c r="D10" s="24">
        <v>107209387</v>
      </c>
      <c r="E10" s="9" t="s">
        <v>22</v>
      </c>
      <c r="F10" s="8">
        <f t="shared" si="2"/>
        <v>0</v>
      </c>
      <c r="G10" s="24">
        <v>0</v>
      </c>
      <c r="H10" s="9"/>
      <c r="I10" s="8">
        <f t="shared" si="1"/>
        <v>930950.2</v>
      </c>
      <c r="J10" s="26">
        <v>258597289.00000018</v>
      </c>
      <c r="K10" s="27"/>
      <c r="M10" s="27"/>
      <c r="N10" s="27"/>
    </row>
    <row r="11" spans="2:14" x14ac:dyDescent="0.25">
      <c r="B11" s="12">
        <v>5</v>
      </c>
      <c r="C11" s="8">
        <f t="shared" si="0"/>
        <v>311356.79999999999</v>
      </c>
      <c r="D11" s="24">
        <v>86488005</v>
      </c>
      <c r="E11" s="9" t="s">
        <v>22</v>
      </c>
      <c r="F11" s="8">
        <f t="shared" si="2"/>
        <v>0</v>
      </c>
      <c r="G11" s="25">
        <v>0</v>
      </c>
      <c r="H11" s="11"/>
      <c r="I11" s="8">
        <f t="shared" si="1"/>
        <v>619635.9</v>
      </c>
      <c r="J11" s="26">
        <v>172121096.00000018</v>
      </c>
      <c r="K11" s="27"/>
      <c r="M11" s="27"/>
      <c r="N11" s="27"/>
    </row>
    <row r="12" spans="2:14" x14ac:dyDescent="0.25">
      <c r="B12" s="12">
        <v>6</v>
      </c>
      <c r="C12" s="8">
        <f t="shared" si="0"/>
        <v>311315.3</v>
      </c>
      <c r="D12" s="24">
        <v>86476479</v>
      </c>
      <c r="E12" s="9" t="s">
        <v>22</v>
      </c>
      <c r="F12" s="8">
        <f t="shared" si="2"/>
        <v>0</v>
      </c>
      <c r="G12" s="25">
        <v>0</v>
      </c>
      <c r="H12" s="9"/>
      <c r="I12" s="8">
        <f t="shared" si="1"/>
        <v>308321.59999999998</v>
      </c>
      <c r="J12" s="26">
        <v>85644902.000000194</v>
      </c>
      <c r="K12" s="27"/>
      <c r="M12" s="27"/>
      <c r="N12" s="27"/>
    </row>
    <row r="13" spans="2:14" x14ac:dyDescent="0.25">
      <c r="B13" s="12">
        <v>7</v>
      </c>
      <c r="C13" s="8">
        <f t="shared" si="0"/>
        <v>311323.5</v>
      </c>
      <c r="D13" s="24">
        <v>86478758</v>
      </c>
      <c r="E13" s="9" t="s">
        <v>22</v>
      </c>
      <c r="F13" s="8">
        <f t="shared" si="2"/>
        <v>0</v>
      </c>
      <c r="G13" s="25">
        <v>0</v>
      </c>
      <c r="H13" s="11"/>
      <c r="I13" s="8">
        <f t="shared" si="1"/>
        <v>3659699.8</v>
      </c>
      <c r="J13" s="26">
        <v>1016583264.9999999</v>
      </c>
      <c r="K13" s="27"/>
      <c r="M13" s="27"/>
      <c r="N13" s="27"/>
    </row>
    <row r="14" spans="2:14" x14ac:dyDescent="0.25">
      <c r="B14" s="12">
        <v>8</v>
      </c>
      <c r="C14" s="8">
        <f t="shared" si="0"/>
        <v>590472.4</v>
      </c>
      <c r="D14" s="24">
        <v>164020098</v>
      </c>
      <c r="E14" s="9" t="s">
        <v>22</v>
      </c>
      <c r="F14" s="8">
        <f t="shared" si="2"/>
        <v>3689626.7</v>
      </c>
      <c r="G14" s="25">
        <v>1024896299</v>
      </c>
      <c r="H14" s="11" t="s">
        <v>24</v>
      </c>
      <c r="I14" s="8">
        <f t="shared" si="1"/>
        <v>3069299.8</v>
      </c>
      <c r="J14" s="26">
        <v>852583265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590396.5</v>
      </c>
      <c r="D15" s="24">
        <v>163999029</v>
      </c>
      <c r="E15" s="9" t="s">
        <v>22</v>
      </c>
      <c r="F15" s="8">
        <f t="shared" si="2"/>
        <v>0</v>
      </c>
      <c r="G15" s="25">
        <v>0</v>
      </c>
      <c r="H15" s="11"/>
      <c r="I15" s="8">
        <f t="shared" si="1"/>
        <v>2478899.7999999998</v>
      </c>
      <c r="J15" s="26">
        <v>688583265</v>
      </c>
      <c r="K15" s="27"/>
      <c r="M15" s="27"/>
      <c r="N15" s="27"/>
    </row>
    <row r="16" spans="2:14" x14ac:dyDescent="0.25">
      <c r="B16" s="12">
        <v>10</v>
      </c>
      <c r="C16" s="8">
        <f t="shared" si="0"/>
        <v>508368.2</v>
      </c>
      <c r="D16" s="24">
        <v>141213383</v>
      </c>
      <c r="E16" s="9" t="s">
        <v>22</v>
      </c>
      <c r="F16" s="8">
        <f t="shared" si="2"/>
        <v>0</v>
      </c>
      <c r="G16" s="25">
        <v>0</v>
      </c>
      <c r="H16" s="11"/>
      <c r="I16" s="8">
        <f t="shared" si="1"/>
        <v>2022544.5</v>
      </c>
      <c r="J16" s="26">
        <v>561817909</v>
      </c>
      <c r="K16" s="27"/>
      <c r="M16" s="27"/>
      <c r="N16" s="27"/>
    </row>
    <row r="17" spans="2:14" x14ac:dyDescent="0.25">
      <c r="B17" s="12">
        <v>11</v>
      </c>
      <c r="C17" s="8">
        <f t="shared" si="0"/>
        <v>590377.69999999995</v>
      </c>
      <c r="D17" s="24">
        <v>163993812</v>
      </c>
      <c r="E17" s="9" t="s">
        <v>22</v>
      </c>
      <c r="F17" s="8">
        <f t="shared" si="2"/>
        <v>0</v>
      </c>
      <c r="G17" s="25">
        <v>0</v>
      </c>
      <c r="H17" s="11"/>
      <c r="I17" s="8">
        <f t="shared" si="1"/>
        <v>1484108.7</v>
      </c>
      <c r="J17" s="26">
        <v>412252408</v>
      </c>
      <c r="K17" s="27"/>
      <c r="N17" s="27"/>
    </row>
    <row r="18" spans="2:14" x14ac:dyDescent="0.25">
      <c r="B18" s="12">
        <v>12</v>
      </c>
      <c r="C18" s="8">
        <f t="shared" si="0"/>
        <v>568479.4</v>
      </c>
      <c r="D18" s="24">
        <v>157910950</v>
      </c>
      <c r="E18" s="9" t="s">
        <v>22</v>
      </c>
      <c r="F18" s="8">
        <f t="shared" si="2"/>
        <v>0</v>
      </c>
      <c r="G18" s="25">
        <v>0</v>
      </c>
      <c r="H18" s="11"/>
      <c r="I18" s="8">
        <f t="shared" si="1"/>
        <v>967603.3</v>
      </c>
      <c r="J18" s="26">
        <v>268778685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8">
        <f t="shared" si="2"/>
        <v>0</v>
      </c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8">
        <f t="shared" si="2"/>
        <v>0</v>
      </c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8">
        <f t="shared" si="2"/>
        <v>0</v>
      </c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8">
        <f t="shared" si="2"/>
        <v>0</v>
      </c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8">
        <f t="shared" si="2"/>
        <v>0</v>
      </c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8">
        <f t="shared" si="2"/>
        <v>0</v>
      </c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8">
        <f t="shared" si="2"/>
        <v>0</v>
      </c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8">
        <f t="shared" si="2"/>
        <v>0</v>
      </c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>
        <f t="shared" si="2"/>
        <v>0</v>
      </c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>
        <f t="shared" si="2"/>
        <v>0</v>
      </c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8">
        <f t="shared" si="2"/>
        <v>0</v>
      </c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8">
        <f t="shared" si="2"/>
        <v>0</v>
      </c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8">
        <f t="shared" si="2"/>
        <v>0</v>
      </c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8">
        <f t="shared" si="2"/>
        <v>0</v>
      </c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8">
        <f t="shared" si="2"/>
        <v>0</v>
      </c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8">
        <f t="shared" si="2"/>
        <v>0</v>
      </c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8">
        <f t="shared" si="2"/>
        <v>0</v>
      </c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8">
        <f t="shared" si="2"/>
        <v>0</v>
      </c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8">
        <f t="shared" si="2"/>
        <v>0</v>
      </c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48CF-5F3D-4587-95C2-1F2C81F34E18}">
  <dimension ref="B3:N44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30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540030.6</v>
      </c>
      <c r="D7" s="24">
        <v>150008495</v>
      </c>
      <c r="E7" s="9" t="s">
        <v>24</v>
      </c>
      <c r="F7" s="8">
        <f t="shared" ref="F7:F37" si="1">+ROUND(G7*3.6/1000,1)</f>
        <v>4090072.9</v>
      </c>
      <c r="G7" s="25">
        <v>1136131350</v>
      </c>
      <c r="H7" s="11" t="s">
        <v>24</v>
      </c>
      <c r="I7" s="8">
        <f t="shared" ref="I7:I37" si="2">+ROUND(J7*3.6/1000,1)</f>
        <v>3517222.7</v>
      </c>
      <c r="J7" s="26">
        <v>977006300</v>
      </c>
      <c r="K7" s="27"/>
      <c r="L7" s="38"/>
      <c r="M7" s="27"/>
    </row>
    <row r="8" spans="2:14" x14ac:dyDescent="0.25">
      <c r="B8" s="12">
        <v>2</v>
      </c>
      <c r="C8" s="8">
        <f t="shared" si="0"/>
        <v>592065.69999999995</v>
      </c>
      <c r="D8" s="24">
        <v>164462705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2925109.1</v>
      </c>
      <c r="J8" s="26">
        <v>812530300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591989.30000000005</v>
      </c>
      <c r="D9" s="24">
        <v>164441480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2333149.9</v>
      </c>
      <c r="J9" s="26">
        <v>648097200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603158.19999999995</v>
      </c>
      <c r="D10" s="24">
        <v>167543943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1729827</v>
      </c>
      <c r="J10" s="26">
        <v>480507495.00000006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601660</v>
      </c>
      <c r="D11" s="24">
        <v>167127783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1126504.1000000001</v>
      </c>
      <c r="J11" s="26">
        <v>312917792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601382.80000000005</v>
      </c>
      <c r="D12" s="24">
        <v>167050766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523181.1</v>
      </c>
      <c r="J12" s="26">
        <v>145328087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524420.30000000005</v>
      </c>
      <c r="D13" s="24">
        <v>145672314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3808463.4</v>
      </c>
      <c r="J13" s="26">
        <v>1057906503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502477.7</v>
      </c>
      <c r="D14" s="24">
        <v>139577132</v>
      </c>
      <c r="E14" s="9" t="s">
        <v>24</v>
      </c>
      <c r="F14" s="8">
        <f t="shared" si="1"/>
        <v>3839484.3</v>
      </c>
      <c r="G14" s="25">
        <v>1066523415</v>
      </c>
      <c r="H14" s="11" t="s">
        <v>24</v>
      </c>
      <c r="I14" s="8">
        <f t="shared" si="2"/>
        <v>3304463.4</v>
      </c>
      <c r="J14" s="26">
        <v>917906503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556415.69999999995</v>
      </c>
      <c r="D15" s="24">
        <v>154559908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2746463.4</v>
      </c>
      <c r="J15" s="26">
        <v>762906503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393313.5</v>
      </c>
      <c r="D16" s="24">
        <v>109253748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2351909.1</v>
      </c>
      <c r="J16" s="26">
        <v>653308075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436074.2</v>
      </c>
      <c r="D17" s="24">
        <v>121131720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1914525.2</v>
      </c>
      <c r="J17" s="26">
        <v>531812560</v>
      </c>
      <c r="K17" s="27"/>
      <c r="L17" s="38"/>
      <c r="N17" s="27"/>
    </row>
    <row r="18" spans="2:14" x14ac:dyDescent="0.25">
      <c r="B18" s="12">
        <v>12</v>
      </c>
      <c r="C18" s="8">
        <f t="shared" si="0"/>
        <v>436179.8</v>
      </c>
      <c r="D18" s="24">
        <v>121161068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1477141.4</v>
      </c>
      <c r="J18" s="26">
        <v>410317045</v>
      </c>
      <c r="K18" s="27"/>
      <c r="L18" s="38"/>
      <c r="N18" s="27"/>
    </row>
    <row r="19" spans="2:14" x14ac:dyDescent="0.25">
      <c r="B19" s="12">
        <v>13</v>
      </c>
      <c r="C19" s="8">
        <f t="shared" si="0"/>
        <v>436906.3</v>
      </c>
      <c r="D19" s="24">
        <v>121362873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1039757.5</v>
      </c>
      <c r="J19" s="26">
        <v>288821529.00000006</v>
      </c>
      <c r="K19" s="27"/>
      <c r="L19" s="38"/>
      <c r="N19" s="27"/>
    </row>
    <row r="20" spans="2:14" x14ac:dyDescent="0.25">
      <c r="B20" s="12">
        <v>14</v>
      </c>
      <c r="C20" s="8">
        <f t="shared" si="0"/>
        <v>537474</v>
      </c>
      <c r="D20" s="24">
        <v>149298324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503153.7</v>
      </c>
      <c r="J20" s="26">
        <v>139764910.00000006</v>
      </c>
      <c r="K20" s="27"/>
      <c r="L20" s="38"/>
      <c r="N20" s="27"/>
    </row>
    <row r="21" spans="2:14" x14ac:dyDescent="0.25">
      <c r="B21" s="12">
        <v>15</v>
      </c>
      <c r="C21" s="8">
        <f t="shared" si="0"/>
        <v>259204</v>
      </c>
      <c r="D21" s="24">
        <v>72001122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243868.3</v>
      </c>
      <c r="J21" s="26">
        <v>67741206.00000006</v>
      </c>
      <c r="K21" s="27"/>
      <c r="L21" s="38"/>
      <c r="N21" s="27"/>
    </row>
    <row r="22" spans="2:14" x14ac:dyDescent="0.25">
      <c r="B22" s="12">
        <v>16</v>
      </c>
      <c r="C22" s="8">
        <f t="shared" si="0"/>
        <v>259286.7</v>
      </c>
      <c r="D22" s="24">
        <v>72024074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3382846.6</v>
      </c>
      <c r="J22" s="26">
        <v>939679617</v>
      </c>
      <c r="K22" s="27"/>
      <c r="L22" s="38"/>
      <c r="N22" s="27"/>
    </row>
    <row r="23" spans="2:14" x14ac:dyDescent="0.25">
      <c r="B23" s="12">
        <v>17</v>
      </c>
      <c r="C23" s="8">
        <f t="shared" si="0"/>
        <v>374444.4</v>
      </c>
      <c r="D23" s="24">
        <v>104012324</v>
      </c>
      <c r="E23" s="9" t="s">
        <v>24</v>
      </c>
      <c r="F23" s="8">
        <f t="shared" si="1"/>
        <v>3423253.4</v>
      </c>
      <c r="G23" s="25">
        <v>950903711</v>
      </c>
      <c r="H23" s="11" t="s">
        <v>24</v>
      </c>
      <c r="I23" s="8">
        <f t="shared" si="2"/>
        <v>3008446.6</v>
      </c>
      <c r="J23" s="26">
        <v>835679617</v>
      </c>
      <c r="K23" s="27"/>
      <c r="L23" s="38"/>
      <c r="N23" s="27"/>
    </row>
    <row r="24" spans="2:14" x14ac:dyDescent="0.25">
      <c r="B24" s="12">
        <v>18</v>
      </c>
      <c r="C24" s="8">
        <f t="shared" si="0"/>
        <v>558158.4</v>
      </c>
      <c r="D24" s="24">
        <v>155043998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2450446.6</v>
      </c>
      <c r="J24" s="26">
        <v>680679617</v>
      </c>
      <c r="K24" s="27"/>
      <c r="L24" s="38"/>
      <c r="N24" s="27"/>
    </row>
    <row r="25" spans="2:14" x14ac:dyDescent="0.25">
      <c r="B25" s="12">
        <v>19</v>
      </c>
      <c r="C25" s="8">
        <f t="shared" si="0"/>
        <v>589737.4</v>
      </c>
      <c r="D25" s="24">
        <v>163815944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1860719.8</v>
      </c>
      <c r="J25" s="26">
        <v>516866617.00000006</v>
      </c>
      <c r="K25" s="27"/>
      <c r="L25" s="38"/>
      <c r="N25" s="27"/>
    </row>
    <row r="26" spans="2:14" x14ac:dyDescent="0.25">
      <c r="B26" s="12">
        <v>20</v>
      </c>
      <c r="C26" s="8">
        <f t="shared" si="0"/>
        <v>590346.19999999995</v>
      </c>
      <c r="D26" s="24">
        <v>163985058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1270355.3999999999</v>
      </c>
      <c r="J26" s="26">
        <v>352876503.00000006</v>
      </c>
      <c r="K26" s="27"/>
      <c r="L26" s="38"/>
      <c r="N26" s="27"/>
    </row>
    <row r="27" spans="2:14" x14ac:dyDescent="0.25">
      <c r="B27" s="12">
        <v>21</v>
      </c>
      <c r="C27" s="8">
        <f t="shared" si="0"/>
        <v>590370.19999999995</v>
      </c>
      <c r="D27" s="24">
        <v>163991718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680023.8</v>
      </c>
      <c r="J27" s="26">
        <v>188895503.00000003</v>
      </c>
      <c r="K27" s="27"/>
      <c r="L27" s="38"/>
      <c r="N27" s="27"/>
    </row>
    <row r="28" spans="2:14" x14ac:dyDescent="0.25">
      <c r="B28" s="12">
        <v>22</v>
      </c>
      <c r="C28" s="8">
        <f t="shared" si="0"/>
        <v>383052</v>
      </c>
      <c r="D28" s="24">
        <v>106403320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296980</v>
      </c>
      <c r="J28" s="26">
        <v>82494431.00000003</v>
      </c>
      <c r="K28" s="27"/>
      <c r="L28" s="38"/>
      <c r="N28" s="27"/>
    </row>
    <row r="29" spans="2:14" x14ac:dyDescent="0.25">
      <c r="B29" s="12">
        <v>23</v>
      </c>
      <c r="C29" s="8">
        <f t="shared" si="0"/>
        <v>312359.59999999998</v>
      </c>
      <c r="D29" s="24">
        <v>86766564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3777848.6</v>
      </c>
      <c r="J29" s="26">
        <v>1049402392.9999999</v>
      </c>
      <c r="K29" s="27"/>
      <c r="L29" s="38"/>
      <c r="N29" s="27"/>
    </row>
    <row r="30" spans="2:14" x14ac:dyDescent="0.25">
      <c r="B30" s="12">
        <v>24</v>
      </c>
      <c r="C30" s="8">
        <f t="shared" si="0"/>
        <v>457207.6</v>
      </c>
      <c r="D30" s="24">
        <v>127002111</v>
      </c>
      <c r="E30" s="9" t="s">
        <v>24</v>
      </c>
      <c r="F30" s="8">
        <f t="shared" si="1"/>
        <v>3821160.1</v>
      </c>
      <c r="G30" s="25">
        <v>1061433352.9999999</v>
      </c>
      <c r="H30" s="11" t="s">
        <v>24</v>
      </c>
      <c r="I30" s="8">
        <f t="shared" si="2"/>
        <v>3320648.6</v>
      </c>
      <c r="J30" s="26">
        <v>922402392.99999988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590390</v>
      </c>
      <c r="D31" s="24">
        <v>163997210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2730248.6</v>
      </c>
      <c r="J31" s="26">
        <v>758402392.99999988</v>
      </c>
      <c r="K31" s="27"/>
      <c r="L31" s="38"/>
      <c r="M31" s="28"/>
    </row>
    <row r="32" spans="2:14" x14ac:dyDescent="0.25">
      <c r="B32" s="12">
        <v>26</v>
      </c>
      <c r="C32" s="8">
        <f t="shared" si="0"/>
        <v>557344.6</v>
      </c>
      <c r="D32" s="24">
        <v>154817952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2172867.9</v>
      </c>
      <c r="J32" s="26">
        <v>603574424.99999988</v>
      </c>
      <c r="K32" s="27"/>
      <c r="L32" s="38"/>
      <c r="M32" s="28"/>
    </row>
    <row r="33" spans="2:13" x14ac:dyDescent="0.25">
      <c r="B33" s="12">
        <v>27</v>
      </c>
      <c r="C33" s="8">
        <f t="shared" si="0"/>
        <v>557429.1</v>
      </c>
      <c r="D33" s="24">
        <v>154841404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1615487.2</v>
      </c>
      <c r="J33" s="26">
        <v>448746456.99999988</v>
      </c>
      <c r="K33" s="27"/>
      <c r="L33" s="38"/>
      <c r="M33" s="28"/>
    </row>
    <row r="34" spans="2:13" x14ac:dyDescent="0.25">
      <c r="B34" s="12">
        <v>28</v>
      </c>
      <c r="C34" s="8">
        <f t="shared" si="0"/>
        <v>569885.9</v>
      </c>
      <c r="D34" s="24">
        <v>158301643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1045498.6</v>
      </c>
      <c r="J34" s="26">
        <v>290416264.99999988</v>
      </c>
      <c r="K34" s="27"/>
      <c r="L34" s="38"/>
    </row>
    <row r="35" spans="2:13" x14ac:dyDescent="0.25">
      <c r="B35" s="12">
        <v>29</v>
      </c>
      <c r="C35" s="8">
        <f t="shared" si="0"/>
        <v>301759.09999999998</v>
      </c>
      <c r="D35" s="24">
        <v>83821976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743717.2</v>
      </c>
      <c r="J35" s="26">
        <v>206588108.99999985</v>
      </c>
      <c r="K35" s="27"/>
      <c r="L35" s="38"/>
    </row>
    <row r="36" spans="2:13" x14ac:dyDescent="0.25">
      <c r="B36" s="12">
        <v>30</v>
      </c>
      <c r="C36" s="8">
        <f t="shared" si="0"/>
        <v>301801.5</v>
      </c>
      <c r="D36" s="24">
        <v>83833745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441935.8</v>
      </c>
      <c r="J36" s="26">
        <v>122759952.99999987</v>
      </c>
      <c r="K36" s="27"/>
      <c r="L36" s="38"/>
    </row>
    <row r="37" spans="2:13" ht="15.75" thickBot="1" x14ac:dyDescent="0.3">
      <c r="B37" s="31">
        <v>31</v>
      </c>
      <c r="C37" s="32">
        <f t="shared" si="0"/>
        <v>445016.4</v>
      </c>
      <c r="D37" s="33">
        <v>123615674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3422215</v>
      </c>
      <c r="J37" s="37">
        <v>950615280.99999988</v>
      </c>
      <c r="K37" s="27"/>
      <c r="L37" s="38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E92F-D373-4665-B826-4AE552D2A788}">
  <dimension ref="B3:N41"/>
  <sheetViews>
    <sheetView topLeftCell="A6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3.42578125" bestFit="1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31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4" si="0">+ROUND(D7*3.6/1000,1)</f>
        <v>557968.4</v>
      </c>
      <c r="D7" s="24">
        <v>154991231</v>
      </c>
      <c r="E7" s="9" t="s">
        <v>24</v>
      </c>
      <c r="F7" s="8">
        <f>+ROUND(G7*3.6/1000,1)</f>
        <v>0</v>
      </c>
      <c r="G7" s="25">
        <v>0</v>
      </c>
      <c r="H7" s="11"/>
      <c r="I7" s="8">
        <f t="shared" ref="I7:I34" si="1">+ROUND(J7*3.6/1000,1)</f>
        <v>2602087.7000000002</v>
      </c>
      <c r="J7" s="26">
        <v>722802137</v>
      </c>
      <c r="K7" s="27"/>
      <c r="L7" s="38"/>
      <c r="M7" s="27"/>
    </row>
    <row r="8" spans="2:14" x14ac:dyDescent="0.25">
      <c r="B8" s="12">
        <v>2</v>
      </c>
      <c r="C8" s="8">
        <f t="shared" si="0"/>
        <v>558076.5</v>
      </c>
      <c r="D8" s="24">
        <v>155021241</v>
      </c>
      <c r="E8" s="9" t="s">
        <v>24</v>
      </c>
      <c r="F8" s="8">
        <f t="shared" ref="F8:F34" si="2">+ROUND(G8*3.6/1000,1)</f>
        <v>0</v>
      </c>
      <c r="G8" s="25">
        <v>0</v>
      </c>
      <c r="H8" s="11"/>
      <c r="I8" s="8">
        <f t="shared" si="1"/>
        <v>2044087.7</v>
      </c>
      <c r="J8" s="26">
        <v>567802137.00000012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558051.1</v>
      </c>
      <c r="D9" s="24">
        <v>155014191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1486087.7</v>
      </c>
      <c r="J9" s="26">
        <v>412802137.00000006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457186</v>
      </c>
      <c r="D10" s="24">
        <v>126996122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1028887.7</v>
      </c>
      <c r="J10" s="26">
        <v>285802137.00000006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558017.9</v>
      </c>
      <c r="D11" s="24">
        <v>155004961</v>
      </c>
      <c r="E11" s="9" t="s">
        <v>24</v>
      </c>
      <c r="F11" s="8">
        <f t="shared" si="2"/>
        <v>0</v>
      </c>
      <c r="G11" s="25">
        <v>0</v>
      </c>
      <c r="H11" s="11"/>
      <c r="I11" s="8">
        <f t="shared" si="1"/>
        <v>470887.7</v>
      </c>
      <c r="J11" s="26">
        <v>130802137.00000007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439221.7</v>
      </c>
      <c r="D12" s="24">
        <v>122006022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3975832.7</v>
      </c>
      <c r="J12" s="26">
        <v>1104397981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538717.5</v>
      </c>
      <c r="D13" s="24">
        <v>149643750</v>
      </c>
      <c r="E13" s="9" t="s">
        <v>24</v>
      </c>
      <c r="F13" s="8">
        <f t="shared" si="2"/>
        <v>3938213.7</v>
      </c>
      <c r="G13" s="25">
        <v>1093948238</v>
      </c>
      <c r="H13" s="11" t="s">
        <v>24</v>
      </c>
      <c r="I13" s="8">
        <f t="shared" si="1"/>
        <v>3402472.1</v>
      </c>
      <c r="J13" s="26">
        <v>945131125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558125.6</v>
      </c>
      <c r="D14" s="24">
        <v>155034902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2844472.1</v>
      </c>
      <c r="J14" s="26">
        <v>790131125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567222.6</v>
      </c>
      <c r="D15" s="24">
        <v>157561842</v>
      </c>
      <c r="E15" s="9" t="s">
        <v>24</v>
      </c>
      <c r="F15" s="8">
        <f t="shared" si="2"/>
        <v>0</v>
      </c>
      <c r="G15" s="25">
        <v>0</v>
      </c>
      <c r="H15" s="11"/>
      <c r="I15" s="8">
        <f t="shared" si="1"/>
        <v>2277086.2999999998</v>
      </c>
      <c r="J15" s="26">
        <v>632523985.00000012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493270.4</v>
      </c>
      <c r="D16" s="24">
        <v>137019543</v>
      </c>
      <c r="E16" s="9" t="s">
        <v>24</v>
      </c>
      <c r="F16" s="8">
        <f t="shared" si="2"/>
        <v>0</v>
      </c>
      <c r="G16" s="25">
        <v>0</v>
      </c>
      <c r="H16" s="11"/>
      <c r="I16" s="8">
        <f t="shared" si="1"/>
        <v>1783886.3</v>
      </c>
      <c r="J16" s="26">
        <v>495523984.99999994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592077.5</v>
      </c>
      <c r="D17" s="24">
        <v>164465961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1191772.1000000001</v>
      </c>
      <c r="J17" s="26">
        <v>331047798.00000006</v>
      </c>
      <c r="K17" s="27"/>
      <c r="L17" s="38"/>
      <c r="N17" s="27"/>
    </row>
    <row r="18" spans="2:14" x14ac:dyDescent="0.25">
      <c r="B18" s="12">
        <v>12</v>
      </c>
      <c r="C18" s="8">
        <f t="shared" si="0"/>
        <v>592170.5</v>
      </c>
      <c r="D18" s="24">
        <v>164491803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599657.80000000005</v>
      </c>
      <c r="J18" s="26">
        <v>166571610</v>
      </c>
      <c r="K18" s="27"/>
      <c r="L18" s="38"/>
      <c r="N18" s="27"/>
    </row>
    <row r="19" spans="2:14" x14ac:dyDescent="0.25">
      <c r="B19" s="12">
        <v>13</v>
      </c>
      <c r="C19" s="8">
        <f t="shared" si="0"/>
        <v>592108</v>
      </c>
      <c r="D19" s="24">
        <v>164474452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7543.5</v>
      </c>
      <c r="J19" s="26">
        <v>2095425.0000000149</v>
      </c>
      <c r="K19" s="27"/>
      <c r="L19" s="38"/>
      <c r="N19" s="27"/>
    </row>
    <row r="20" spans="2:14" x14ac:dyDescent="0.25">
      <c r="B20" s="12">
        <v>14</v>
      </c>
      <c r="C20" s="8">
        <f t="shared" si="0"/>
        <v>79433.2</v>
      </c>
      <c r="D20" s="24">
        <v>22064785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3502887.6</v>
      </c>
      <c r="J20" s="26">
        <v>973024325</v>
      </c>
      <c r="K20" s="27"/>
      <c r="L20" s="38"/>
      <c r="N20" s="27"/>
    </row>
    <row r="21" spans="2:14" x14ac:dyDescent="0.25">
      <c r="B21" s="12">
        <v>15</v>
      </c>
      <c r="C21" s="8">
        <f t="shared" si="0"/>
        <v>486668.2</v>
      </c>
      <c r="D21" s="24">
        <v>135185615</v>
      </c>
      <c r="E21" s="9" t="s">
        <v>24</v>
      </c>
      <c r="F21" s="8">
        <f t="shared" si="2"/>
        <v>3601736.7</v>
      </c>
      <c r="G21" s="25">
        <v>1000482423</v>
      </c>
      <c r="H21" s="11" t="s">
        <v>24</v>
      </c>
      <c r="I21" s="8">
        <f t="shared" si="1"/>
        <v>3016887.6</v>
      </c>
      <c r="J21" s="26">
        <v>838024325</v>
      </c>
      <c r="K21" s="27"/>
      <c r="L21" s="38"/>
      <c r="N21" s="27"/>
    </row>
    <row r="22" spans="2:14" x14ac:dyDescent="0.25">
      <c r="B22" s="12">
        <v>16</v>
      </c>
      <c r="C22" s="8">
        <f t="shared" si="0"/>
        <v>558048.19999999995</v>
      </c>
      <c r="D22" s="24">
        <v>155013390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2458887.6</v>
      </c>
      <c r="J22" s="26">
        <v>683024325</v>
      </c>
      <c r="K22" s="27"/>
      <c r="L22" s="38"/>
      <c r="N22" s="27"/>
    </row>
    <row r="23" spans="2:14" x14ac:dyDescent="0.25">
      <c r="B23" s="12">
        <v>17</v>
      </c>
      <c r="C23" s="8">
        <f t="shared" si="0"/>
        <v>505544.6</v>
      </c>
      <c r="D23" s="24">
        <v>140429051</v>
      </c>
      <c r="E23" s="9" t="s">
        <v>24</v>
      </c>
      <c r="F23" s="8">
        <f t="shared" si="2"/>
        <v>0</v>
      </c>
      <c r="G23" s="25">
        <v>0</v>
      </c>
      <c r="H23" s="11"/>
      <c r="I23" s="8">
        <f t="shared" si="1"/>
        <v>1953331.9</v>
      </c>
      <c r="J23" s="26">
        <v>542592208.00000012</v>
      </c>
      <c r="K23" s="27"/>
      <c r="L23" s="38"/>
      <c r="N23" s="27"/>
    </row>
    <row r="24" spans="2:14" x14ac:dyDescent="0.25">
      <c r="B24" s="12">
        <v>18</v>
      </c>
      <c r="C24" s="8">
        <f t="shared" si="0"/>
        <v>529057.69999999995</v>
      </c>
      <c r="D24" s="24">
        <v>146960485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1424212.8</v>
      </c>
      <c r="J24" s="26">
        <v>395614671</v>
      </c>
      <c r="K24" s="27"/>
      <c r="L24" s="38"/>
      <c r="N24" s="27"/>
    </row>
    <row r="25" spans="2:14" x14ac:dyDescent="0.25">
      <c r="B25" s="12">
        <v>19</v>
      </c>
      <c r="C25" s="8">
        <f t="shared" si="0"/>
        <v>507051.1</v>
      </c>
      <c r="D25" s="24">
        <v>140847535</v>
      </c>
      <c r="E25" s="9" t="s">
        <v>24</v>
      </c>
      <c r="F25" s="8">
        <f t="shared" si="2"/>
        <v>0</v>
      </c>
      <c r="G25" s="25">
        <v>0</v>
      </c>
      <c r="H25" s="11"/>
      <c r="I25" s="8">
        <f t="shared" si="1"/>
        <v>917059.6</v>
      </c>
      <c r="J25" s="26">
        <v>254738790</v>
      </c>
      <c r="K25" s="27"/>
      <c r="L25" s="38"/>
      <c r="N25" s="27"/>
    </row>
    <row r="26" spans="2:14" x14ac:dyDescent="0.25">
      <c r="B26" s="12">
        <v>20</v>
      </c>
      <c r="C26" s="8">
        <f t="shared" si="0"/>
        <v>502866.9</v>
      </c>
      <c r="D26" s="24">
        <v>139685260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414226.5</v>
      </c>
      <c r="J26" s="26">
        <v>115062908.00000001</v>
      </c>
      <c r="K26" s="27"/>
      <c r="L26" s="38"/>
      <c r="N26" s="27"/>
    </row>
    <row r="27" spans="2:14" x14ac:dyDescent="0.25">
      <c r="B27" s="12">
        <v>21</v>
      </c>
      <c r="C27" s="8">
        <f t="shared" si="0"/>
        <v>417129.5</v>
      </c>
      <c r="D27" s="24">
        <v>115869316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3843906.3</v>
      </c>
      <c r="J27" s="26">
        <v>1067751739</v>
      </c>
      <c r="K27" s="27"/>
      <c r="L27" s="38"/>
      <c r="N27" s="27"/>
    </row>
    <row r="28" spans="2:14" x14ac:dyDescent="0.25">
      <c r="B28" s="12">
        <v>22</v>
      </c>
      <c r="C28" s="8">
        <f t="shared" si="0"/>
        <v>576143.1</v>
      </c>
      <c r="D28" s="24">
        <v>160039761</v>
      </c>
      <c r="E28" s="9" t="s">
        <v>24</v>
      </c>
      <c r="F28" s="8">
        <f t="shared" si="2"/>
        <v>3875187.8</v>
      </c>
      <c r="G28" s="25">
        <v>1076441050</v>
      </c>
      <c r="H28" s="9" t="s">
        <v>24</v>
      </c>
      <c r="I28" s="8">
        <f t="shared" si="1"/>
        <v>3267906.3</v>
      </c>
      <c r="J28" s="26">
        <v>907751739</v>
      </c>
      <c r="K28" s="27"/>
      <c r="L28" s="38"/>
      <c r="N28" s="27"/>
    </row>
    <row r="29" spans="2:14" x14ac:dyDescent="0.25">
      <c r="B29" s="12">
        <v>23</v>
      </c>
      <c r="C29" s="8">
        <f t="shared" si="0"/>
        <v>557676.6</v>
      </c>
      <c r="D29" s="24">
        <v>154910166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2709906.3</v>
      </c>
      <c r="J29" s="26">
        <v>752751739</v>
      </c>
      <c r="K29" s="27"/>
      <c r="L29" s="38"/>
      <c r="N29" s="27"/>
    </row>
    <row r="30" spans="2:14" x14ac:dyDescent="0.25">
      <c r="B30" s="12">
        <v>24</v>
      </c>
      <c r="C30" s="8">
        <f t="shared" si="0"/>
        <v>545345.80000000005</v>
      </c>
      <c r="D30" s="24">
        <v>151484933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2164782.7000000002</v>
      </c>
      <c r="J30" s="26">
        <v>601328538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586691</v>
      </c>
      <c r="D31" s="24">
        <v>162969714</v>
      </c>
      <c r="E31" s="9" t="s">
        <v>24</v>
      </c>
      <c r="F31" s="8">
        <f t="shared" si="2"/>
        <v>0</v>
      </c>
      <c r="G31" s="25">
        <v>0</v>
      </c>
      <c r="H31" s="11"/>
      <c r="I31" s="8">
        <f t="shared" si="1"/>
        <v>1576459.2</v>
      </c>
      <c r="J31" s="26">
        <v>437905337</v>
      </c>
      <c r="L31" s="38"/>
      <c r="M31" s="28"/>
    </row>
    <row r="32" spans="2:14" x14ac:dyDescent="0.25">
      <c r="B32" s="12">
        <v>26</v>
      </c>
      <c r="C32" s="8">
        <f t="shared" si="0"/>
        <v>588311.69999999995</v>
      </c>
      <c r="D32" s="24">
        <v>163419915</v>
      </c>
      <c r="E32" s="9" t="s">
        <v>24</v>
      </c>
      <c r="F32" s="8">
        <f t="shared" si="2"/>
        <v>0</v>
      </c>
      <c r="G32" s="25">
        <v>0</v>
      </c>
      <c r="H32" s="11"/>
      <c r="I32" s="8">
        <f t="shared" si="1"/>
        <v>988135.7</v>
      </c>
      <c r="J32" s="26">
        <v>274482138.00000006</v>
      </c>
      <c r="L32" s="38"/>
      <c r="M32" s="28"/>
    </row>
    <row r="33" spans="2:13" x14ac:dyDescent="0.25">
      <c r="B33" s="12">
        <v>27</v>
      </c>
      <c r="C33" s="8">
        <f t="shared" si="0"/>
        <v>574772.69999999995</v>
      </c>
      <c r="D33" s="24">
        <v>159659071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413394.9</v>
      </c>
      <c r="J33" s="26">
        <v>114831908.00000004</v>
      </c>
      <c r="L33" s="38"/>
      <c r="M33" s="28"/>
    </row>
    <row r="34" spans="2:13" ht="15.75" thickBot="1" x14ac:dyDescent="0.3">
      <c r="B34" s="31">
        <v>28</v>
      </c>
      <c r="C34" s="32">
        <f t="shared" si="0"/>
        <v>416302</v>
      </c>
      <c r="D34" s="33">
        <v>115639440</v>
      </c>
      <c r="E34" s="34" t="s">
        <v>24</v>
      </c>
      <c r="F34" s="32">
        <f t="shared" si="2"/>
        <v>0</v>
      </c>
      <c r="G34" s="35">
        <v>0</v>
      </c>
      <c r="H34" s="36"/>
      <c r="I34" s="32">
        <f t="shared" si="1"/>
        <v>4057222.7</v>
      </c>
      <c r="J34" s="37">
        <v>1127006300</v>
      </c>
      <c r="L34" s="38"/>
    </row>
    <row r="35" spans="2:13" ht="15.75" thickBot="1" x14ac:dyDescent="0.3">
      <c r="B35" s="13"/>
      <c r="C35" s="14"/>
      <c r="D35" s="14"/>
      <c r="E35" s="15"/>
      <c r="F35" s="16"/>
      <c r="G35" s="16"/>
      <c r="H35" s="17"/>
      <c r="I35" s="14"/>
      <c r="J35" s="14"/>
    </row>
    <row r="36" spans="2:13" x14ac:dyDescent="0.25">
      <c r="B36" s="18" t="s">
        <v>2</v>
      </c>
      <c r="C36" s="45" t="s">
        <v>13</v>
      </c>
      <c r="D36" s="45"/>
      <c r="E36" s="45"/>
      <c r="F36" s="46"/>
      <c r="G36" s="46"/>
      <c r="H36" s="46"/>
      <c r="I36" s="46"/>
      <c r="J36" s="19"/>
    </row>
    <row r="37" spans="2:13" ht="24" customHeight="1" x14ac:dyDescent="0.25">
      <c r="B37" s="20" t="s">
        <v>3</v>
      </c>
      <c r="C37" s="41" t="s">
        <v>12</v>
      </c>
      <c r="D37" s="41"/>
      <c r="E37" s="41"/>
      <c r="F37" s="41"/>
      <c r="G37" s="41"/>
      <c r="H37" s="41"/>
      <c r="I37" s="41"/>
      <c r="J37" s="21"/>
    </row>
    <row r="38" spans="2:13" ht="22.5" customHeight="1" x14ac:dyDescent="0.25">
      <c r="B38" s="20" t="s">
        <v>4</v>
      </c>
      <c r="C38" s="41" t="s">
        <v>11</v>
      </c>
      <c r="D38" s="41"/>
      <c r="E38" s="41"/>
      <c r="F38" s="42"/>
      <c r="G38" s="42"/>
      <c r="H38" s="42"/>
      <c r="I38" s="42"/>
      <c r="J38" s="21"/>
    </row>
    <row r="39" spans="2:13" x14ac:dyDescent="0.25">
      <c r="B39" s="20" t="s">
        <v>5</v>
      </c>
      <c r="C39" s="41" t="s">
        <v>10</v>
      </c>
      <c r="D39" s="41"/>
      <c r="E39" s="41"/>
      <c r="F39" s="41"/>
      <c r="G39" s="41"/>
      <c r="H39" s="41"/>
      <c r="I39" s="41"/>
      <c r="J39" s="21"/>
    </row>
    <row r="40" spans="2:13" x14ac:dyDescent="0.25">
      <c r="B40" s="20" t="s">
        <v>6</v>
      </c>
      <c r="C40" s="41" t="s">
        <v>9</v>
      </c>
      <c r="D40" s="41"/>
      <c r="E40" s="41"/>
      <c r="F40" s="41"/>
      <c r="G40" s="41"/>
      <c r="H40" s="41"/>
      <c r="I40" s="41"/>
      <c r="J40" s="21"/>
    </row>
    <row r="41" spans="2:13" ht="23.25" customHeight="1" thickBot="1" x14ac:dyDescent="0.3">
      <c r="B41" s="22" t="s">
        <v>8</v>
      </c>
      <c r="C41" s="43" t="s">
        <v>7</v>
      </c>
      <c r="D41" s="44"/>
      <c r="E41" s="43"/>
      <c r="F41" s="43"/>
      <c r="G41" s="43"/>
      <c r="H41" s="43"/>
      <c r="I41" s="43"/>
      <c r="J41" s="23"/>
    </row>
  </sheetData>
  <mergeCells count="11">
    <mergeCell ref="C37:I37"/>
    <mergeCell ref="C38:I38"/>
    <mergeCell ref="C39:I39"/>
    <mergeCell ref="C40:I40"/>
    <mergeCell ref="C41:I41"/>
    <mergeCell ref="C36:I36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A72C-7452-4ABB-AAF0-93F666065C09}">
  <dimension ref="B3:N44"/>
  <sheetViews>
    <sheetView topLeftCell="A17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32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418194.1</v>
      </c>
      <c r="D7" s="24">
        <v>116165016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415170.7</v>
      </c>
      <c r="J7" s="26">
        <v>115325187.00000012</v>
      </c>
      <c r="K7" s="27"/>
      <c r="L7" s="27"/>
      <c r="M7" s="27"/>
    </row>
    <row r="8" spans="2:14" x14ac:dyDescent="0.25">
      <c r="B8" s="12">
        <v>2</v>
      </c>
      <c r="C8" s="8">
        <f t="shared" si="0"/>
        <v>417720</v>
      </c>
      <c r="D8" s="24">
        <v>116033321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3543881.2</v>
      </c>
      <c r="J9" s="26">
        <v>984411447.00000012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450401.6</v>
      </c>
      <c r="D10" s="24">
        <v>125111546</v>
      </c>
      <c r="E10" s="9" t="s">
        <v>24</v>
      </c>
      <c r="F10" s="8">
        <f t="shared" si="1"/>
        <v>3572956.4</v>
      </c>
      <c r="G10" s="24">
        <v>992487900</v>
      </c>
      <c r="H10" s="9" t="s">
        <v>24</v>
      </c>
      <c r="I10" s="8">
        <f t="shared" si="2"/>
        <v>3093881.2</v>
      </c>
      <c r="J10" s="26">
        <v>859411447.00000012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558003.19999999995</v>
      </c>
      <c r="D11" s="24">
        <v>155000879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2535881.2000000002</v>
      </c>
      <c r="J11" s="26">
        <v>704411447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307852.90000000002</v>
      </c>
      <c r="D12" s="24">
        <v>85514699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2227791.7000000002</v>
      </c>
      <c r="J12" s="26">
        <v>618831038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363008.9</v>
      </c>
      <c r="D13" s="24">
        <v>100835801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1864968</v>
      </c>
      <c r="J13" s="26">
        <v>518046671.00000012</v>
      </c>
      <c r="K13" s="29"/>
      <c r="L13" s="27"/>
      <c r="M13" s="27"/>
      <c r="N13" s="27"/>
    </row>
    <row r="14" spans="2:14" x14ac:dyDescent="0.25">
      <c r="B14" s="12">
        <v>8</v>
      </c>
      <c r="C14" s="8">
        <f t="shared" si="0"/>
        <v>311196.5</v>
      </c>
      <c r="D14" s="24">
        <v>86443483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1553641.2</v>
      </c>
      <c r="J14" s="26">
        <v>431567010.00000006</v>
      </c>
      <c r="K14" s="29"/>
      <c r="L14" s="27"/>
      <c r="M14" s="27"/>
      <c r="N14" s="27"/>
    </row>
    <row r="15" spans="2:14" x14ac:dyDescent="0.25">
      <c r="B15" s="12">
        <v>9</v>
      </c>
      <c r="C15" s="8">
        <f t="shared" si="0"/>
        <v>311332.7</v>
      </c>
      <c r="D15" s="24">
        <v>86481297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1242314.5</v>
      </c>
      <c r="J15" s="26">
        <v>345087350.00000006</v>
      </c>
      <c r="K15" s="29"/>
      <c r="L15" s="27"/>
      <c r="M15" s="27"/>
      <c r="N15" s="27"/>
    </row>
    <row r="16" spans="2:14" x14ac:dyDescent="0.25">
      <c r="B16" s="12">
        <v>10</v>
      </c>
      <c r="C16" s="8">
        <f t="shared" si="0"/>
        <v>352217.9</v>
      </c>
      <c r="D16" s="24">
        <v>97838293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890097.7</v>
      </c>
      <c r="J16" s="26">
        <v>247249363.00000003</v>
      </c>
      <c r="K16" s="29"/>
      <c r="L16" s="27"/>
      <c r="M16" s="27"/>
      <c r="N16" s="27"/>
    </row>
    <row r="17" spans="2:14" x14ac:dyDescent="0.25">
      <c r="B17" s="12">
        <v>11</v>
      </c>
      <c r="C17" s="8">
        <f t="shared" si="0"/>
        <v>214480.6</v>
      </c>
      <c r="D17" s="24">
        <v>59577943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675583.3</v>
      </c>
      <c r="J17" s="26">
        <v>187662041.00000006</v>
      </c>
      <c r="K17" s="29"/>
      <c r="L17" s="27"/>
      <c r="M17" s="27"/>
      <c r="N17" s="27"/>
    </row>
    <row r="18" spans="2:14" x14ac:dyDescent="0.25">
      <c r="B18" s="12">
        <v>12</v>
      </c>
      <c r="C18" s="8">
        <f t="shared" si="0"/>
        <v>147049.60000000001</v>
      </c>
      <c r="D18" s="24">
        <v>40847098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528475.9</v>
      </c>
      <c r="J18" s="26">
        <v>146798859.00000009</v>
      </c>
      <c r="K18" s="29"/>
      <c r="L18" s="27"/>
      <c r="M18" s="27"/>
      <c r="N18" s="27"/>
    </row>
    <row r="19" spans="2:14" x14ac:dyDescent="0.25">
      <c r="B19" s="12">
        <v>13</v>
      </c>
      <c r="C19" s="8">
        <f t="shared" si="0"/>
        <v>531791.30000000005</v>
      </c>
      <c r="D19" s="24">
        <v>147719795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2561797.1</v>
      </c>
      <c r="J19" s="26">
        <v>711610298.00000012</v>
      </c>
      <c r="K19" s="29"/>
      <c r="L19" s="27"/>
      <c r="M19" s="27"/>
      <c r="N19" s="27"/>
    </row>
    <row r="20" spans="2:14" x14ac:dyDescent="0.25">
      <c r="B20" s="12">
        <v>14</v>
      </c>
      <c r="C20" s="8">
        <f t="shared" si="0"/>
        <v>468078.1</v>
      </c>
      <c r="D20" s="24">
        <v>130021696</v>
      </c>
      <c r="E20" s="9" t="s">
        <v>24</v>
      </c>
      <c r="F20" s="8">
        <f t="shared" si="1"/>
        <v>2562559.2000000002</v>
      </c>
      <c r="G20" s="25">
        <v>711822007</v>
      </c>
      <c r="H20" s="9" t="s">
        <v>24</v>
      </c>
      <c r="I20" s="8">
        <f t="shared" si="2"/>
        <v>2093797.1</v>
      </c>
      <c r="J20" s="26">
        <v>581610298</v>
      </c>
      <c r="K20" s="29"/>
      <c r="L20" s="27"/>
      <c r="M20" s="27"/>
      <c r="N20" s="27"/>
    </row>
    <row r="21" spans="2:14" x14ac:dyDescent="0.25">
      <c r="B21" s="12">
        <v>15</v>
      </c>
      <c r="C21" s="8">
        <f t="shared" si="0"/>
        <v>594033.69999999995</v>
      </c>
      <c r="D21" s="24">
        <v>165009354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1499797.1</v>
      </c>
      <c r="J21" s="26">
        <v>416610298.00000006</v>
      </c>
      <c r="K21" s="29"/>
      <c r="L21" s="27"/>
      <c r="M21" s="27"/>
      <c r="N21" s="27"/>
    </row>
    <row r="22" spans="2:14" x14ac:dyDescent="0.25">
      <c r="B22" s="12">
        <v>16</v>
      </c>
      <c r="C22" s="8">
        <f t="shared" si="0"/>
        <v>517591.8</v>
      </c>
      <c r="D22" s="24">
        <v>143775506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982124.7</v>
      </c>
      <c r="J22" s="26">
        <v>272812410.00000006</v>
      </c>
      <c r="K22" s="29"/>
      <c r="L22" s="27"/>
      <c r="M22" s="27"/>
      <c r="N22" s="27"/>
    </row>
    <row r="23" spans="2:14" x14ac:dyDescent="0.25">
      <c r="B23" s="12">
        <v>17</v>
      </c>
      <c r="C23" s="8">
        <f t="shared" si="0"/>
        <v>517659.5</v>
      </c>
      <c r="D23" s="24">
        <v>143794309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464452.3</v>
      </c>
      <c r="J23" s="26">
        <v>129014520.00000003</v>
      </c>
      <c r="K23" s="29"/>
      <c r="L23" s="27"/>
      <c r="M23" s="27"/>
      <c r="N23" s="27"/>
    </row>
    <row r="24" spans="2:14" x14ac:dyDescent="0.25">
      <c r="B24" s="12">
        <v>18</v>
      </c>
      <c r="C24" s="8">
        <f t="shared" si="0"/>
        <v>445983.3</v>
      </c>
      <c r="D24" s="24">
        <v>123884260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17944.5</v>
      </c>
      <c r="J24" s="26">
        <v>4984592.0000000307</v>
      </c>
      <c r="K24" s="29"/>
      <c r="L24" s="27"/>
      <c r="M24" s="27"/>
      <c r="N24" s="27"/>
    </row>
    <row r="25" spans="2:14" x14ac:dyDescent="0.25">
      <c r="B25" s="12">
        <v>19</v>
      </c>
      <c r="C25" s="8">
        <f t="shared" si="0"/>
        <v>467.7</v>
      </c>
      <c r="D25" s="24">
        <v>129918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3616112.9</v>
      </c>
      <c r="J25" s="26">
        <v>1004475800.0000001</v>
      </c>
      <c r="K25" s="29"/>
      <c r="L25" s="27"/>
      <c r="M25" s="27"/>
      <c r="N25" s="27"/>
    </row>
    <row r="26" spans="2:14" x14ac:dyDescent="0.25">
      <c r="B26" s="12">
        <v>20</v>
      </c>
      <c r="C26" s="8">
        <f t="shared" si="0"/>
        <v>504588.5</v>
      </c>
      <c r="D26" s="24">
        <v>140163471</v>
      </c>
      <c r="E26" s="9" t="s">
        <v>24</v>
      </c>
      <c r="F26" s="8">
        <f t="shared" si="1"/>
        <v>3624628.1</v>
      </c>
      <c r="G26" s="25">
        <v>1006841148</v>
      </c>
      <c r="H26" s="11" t="s">
        <v>24</v>
      </c>
      <c r="I26" s="8">
        <f t="shared" si="2"/>
        <v>3112112.9</v>
      </c>
      <c r="J26" s="26">
        <v>864475800.00000012</v>
      </c>
      <c r="K26" s="29"/>
      <c r="L26" s="27"/>
      <c r="M26" s="27"/>
      <c r="N26" s="27"/>
    </row>
    <row r="27" spans="2:14" x14ac:dyDescent="0.25">
      <c r="B27" s="12">
        <v>21</v>
      </c>
      <c r="C27" s="8">
        <f t="shared" si="0"/>
        <v>431966.7</v>
      </c>
      <c r="D27" s="24">
        <v>119990753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2680112.9</v>
      </c>
      <c r="J27" s="26">
        <v>744475800.00000012</v>
      </c>
      <c r="K27" s="29"/>
      <c r="L27" s="27"/>
      <c r="M27" s="27"/>
      <c r="N27" s="27"/>
    </row>
    <row r="28" spans="2:14" x14ac:dyDescent="0.25">
      <c r="B28" s="12">
        <v>22</v>
      </c>
      <c r="C28" s="8">
        <f t="shared" si="0"/>
        <v>534478.19999999995</v>
      </c>
      <c r="D28" s="24">
        <v>148466167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2145707.2999999998</v>
      </c>
      <c r="J28" s="26">
        <v>596029816.00000012</v>
      </c>
      <c r="K28" s="29"/>
      <c r="L28" s="27"/>
      <c r="M28" s="27"/>
      <c r="N28" s="27"/>
    </row>
    <row r="29" spans="2:14" x14ac:dyDescent="0.25">
      <c r="B29" s="12">
        <v>23</v>
      </c>
      <c r="C29" s="8">
        <f t="shared" si="0"/>
        <v>543720</v>
      </c>
      <c r="D29" s="24">
        <v>151033338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1600833.2</v>
      </c>
      <c r="J29" s="26">
        <v>444675889.00000012</v>
      </c>
      <c r="K29" s="29"/>
      <c r="L29" s="27"/>
      <c r="M29" s="27"/>
      <c r="N29" s="27"/>
    </row>
    <row r="30" spans="2:14" x14ac:dyDescent="0.25">
      <c r="B30" s="12">
        <v>24</v>
      </c>
      <c r="C30" s="8">
        <f t="shared" si="0"/>
        <v>544849.1</v>
      </c>
      <c r="D30" s="24">
        <v>151346982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1055959.1000000001</v>
      </c>
      <c r="J30" s="26">
        <v>293321964.00000006</v>
      </c>
      <c r="K30" s="29"/>
      <c r="L30" s="27"/>
      <c r="M30" s="27"/>
      <c r="N30" s="27"/>
    </row>
    <row r="31" spans="2:14" x14ac:dyDescent="0.25">
      <c r="B31" s="12">
        <v>25</v>
      </c>
      <c r="C31" s="8">
        <f t="shared" si="0"/>
        <v>80202.100000000006</v>
      </c>
      <c r="D31" s="24">
        <v>22278356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975153.6</v>
      </c>
      <c r="J31" s="26">
        <v>270876007.00000006</v>
      </c>
      <c r="L31" s="27"/>
      <c r="M31" s="27"/>
    </row>
    <row r="32" spans="2:14" x14ac:dyDescent="0.25">
      <c r="B32" s="12">
        <v>26</v>
      </c>
      <c r="C32" s="8">
        <f t="shared" si="0"/>
        <v>81088.600000000006</v>
      </c>
      <c r="D32" s="24">
        <v>22524615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894348.2</v>
      </c>
      <c r="J32" s="26">
        <v>248430051.00000009</v>
      </c>
      <c r="L32" s="27"/>
      <c r="M32" s="27"/>
    </row>
    <row r="33" spans="2:13" x14ac:dyDescent="0.25">
      <c r="B33" s="12">
        <v>27</v>
      </c>
      <c r="C33" s="8">
        <f t="shared" si="0"/>
        <v>410154.7</v>
      </c>
      <c r="D33" s="24">
        <v>113931854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484667.6</v>
      </c>
      <c r="J33" s="26">
        <v>134629884.00000012</v>
      </c>
      <c r="L33" s="27"/>
      <c r="M33" s="27"/>
    </row>
    <row r="34" spans="2:13" x14ac:dyDescent="0.25">
      <c r="B34" s="12">
        <v>28</v>
      </c>
      <c r="C34" s="8">
        <f t="shared" si="0"/>
        <v>230121.5</v>
      </c>
      <c r="D34" s="24">
        <v>63922638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254114.1</v>
      </c>
      <c r="J34" s="26">
        <v>70587243.000000075</v>
      </c>
      <c r="L34" s="27"/>
      <c r="M34" s="27"/>
    </row>
    <row r="35" spans="2:13" x14ac:dyDescent="0.25">
      <c r="B35" s="12">
        <v>29</v>
      </c>
      <c r="C35" s="8">
        <f t="shared" si="0"/>
        <v>257142.1</v>
      </c>
      <c r="D35" s="24">
        <v>71428350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4088887.7</v>
      </c>
      <c r="J35" s="26">
        <v>1135802137</v>
      </c>
      <c r="L35" s="27"/>
      <c r="M35" s="27"/>
    </row>
    <row r="36" spans="2:13" x14ac:dyDescent="0.25">
      <c r="B36" s="12">
        <v>30</v>
      </c>
      <c r="C36" s="8">
        <f t="shared" si="0"/>
        <v>371154.9</v>
      </c>
      <c r="D36" s="24">
        <v>103098591</v>
      </c>
      <c r="E36" s="9" t="s">
        <v>24</v>
      </c>
      <c r="F36" s="8">
        <f t="shared" si="1"/>
        <v>4121970.7</v>
      </c>
      <c r="G36" s="25">
        <v>1144991869</v>
      </c>
      <c r="H36" s="11" t="s">
        <v>24</v>
      </c>
      <c r="I36" s="8">
        <f t="shared" si="2"/>
        <v>3718087.7</v>
      </c>
      <c r="J36" s="26">
        <v>1032802137.0000001</v>
      </c>
      <c r="L36" s="27"/>
      <c r="M36" s="27"/>
    </row>
    <row r="37" spans="2:13" ht="15.75" thickBot="1" x14ac:dyDescent="0.3">
      <c r="B37" s="31">
        <v>31</v>
      </c>
      <c r="C37" s="32">
        <f t="shared" si="0"/>
        <v>558005</v>
      </c>
      <c r="D37" s="33">
        <v>155001386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3160087.7</v>
      </c>
      <c r="J37" s="37">
        <v>877802137.00000012</v>
      </c>
      <c r="L37" s="27"/>
      <c r="M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AD5F-41F3-4110-B690-CB0800106FD9}">
  <dimension ref="B3:N44"/>
  <sheetViews>
    <sheetView topLeftCell="A11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33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558016.6</v>
      </c>
      <c r="D7" s="24">
        <v>155004599</v>
      </c>
      <c r="E7" s="9" t="s">
        <v>24</v>
      </c>
      <c r="F7" s="8">
        <f>+ROUND(G7*3.6/1000,1)</f>
        <v>0</v>
      </c>
      <c r="G7" s="25">
        <v>0</v>
      </c>
      <c r="H7" s="11"/>
      <c r="I7" s="8">
        <f t="shared" ref="I7:I37" si="1">+ROUND(J7*3.6/1000,1)</f>
        <v>3382055.8</v>
      </c>
      <c r="J7" s="26">
        <v>939459949</v>
      </c>
      <c r="K7" s="27"/>
      <c r="L7" s="27"/>
      <c r="M7" s="27"/>
    </row>
    <row r="8" spans="2:14" x14ac:dyDescent="0.25">
      <c r="B8" s="12">
        <v>2</v>
      </c>
      <c r="C8" s="8">
        <f t="shared" si="0"/>
        <v>504007.3</v>
      </c>
      <c r="D8" s="24">
        <v>140002039</v>
      </c>
      <c r="E8" s="9" t="s">
        <v>24</v>
      </c>
      <c r="F8" s="8">
        <f t="shared" ref="F8:F37" si="2">+ROUND(G8*3.6/1000,1)</f>
        <v>3418895.5</v>
      </c>
      <c r="G8" s="25">
        <v>949693203</v>
      </c>
      <c r="H8" s="11" t="s">
        <v>24</v>
      </c>
      <c r="I8" s="8">
        <f t="shared" si="1"/>
        <v>2878055.8</v>
      </c>
      <c r="J8" s="26">
        <v>799459949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558041.30000000005</v>
      </c>
      <c r="D9" s="24">
        <v>155011459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2320055.7999999998</v>
      </c>
      <c r="J9" s="26">
        <v>644459949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432296.8</v>
      </c>
      <c r="D10" s="24">
        <v>120082433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1897016.7</v>
      </c>
      <c r="J10" s="26">
        <v>526949069.99999994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432333.2</v>
      </c>
      <c r="D11" s="24">
        <v>120092548</v>
      </c>
      <c r="E11" s="9" t="s">
        <v>24</v>
      </c>
      <c r="F11" s="8">
        <f>+ROUND(G11*3.6/1000,1)</f>
        <v>0</v>
      </c>
      <c r="G11" s="25">
        <v>0</v>
      </c>
      <c r="H11" s="11"/>
      <c r="I11" s="8">
        <f t="shared" si="1"/>
        <v>1473977.5</v>
      </c>
      <c r="J11" s="26">
        <v>409438190.99999994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400155.1</v>
      </c>
      <c r="D12" s="24">
        <v>111154203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1083056.1000000001</v>
      </c>
      <c r="J12" s="26">
        <v>300848922.99999994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325456.59999999998</v>
      </c>
      <c r="D13" s="24">
        <v>90404617</v>
      </c>
      <c r="E13" s="9" t="s">
        <v>24</v>
      </c>
      <c r="F13" s="8">
        <f t="shared" si="2"/>
        <v>0</v>
      </c>
      <c r="G13" s="25">
        <v>0</v>
      </c>
      <c r="H13" s="11"/>
      <c r="I13" s="8">
        <f t="shared" si="1"/>
        <v>766790.7</v>
      </c>
      <c r="J13" s="26">
        <v>212997405.99999997</v>
      </c>
      <c r="K13" s="27"/>
      <c r="L13" s="27"/>
      <c r="M13" s="27"/>
      <c r="N13" s="27"/>
    </row>
    <row r="14" spans="2:14" x14ac:dyDescent="0.25">
      <c r="B14" s="12">
        <v>8</v>
      </c>
      <c r="C14" s="8">
        <f t="shared" si="0"/>
        <v>325665.8</v>
      </c>
      <c r="D14" s="24">
        <v>90462715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450525.2</v>
      </c>
      <c r="J14" s="26">
        <v>125145887.99999996</v>
      </c>
      <c r="K14" s="27"/>
      <c r="L14" s="27"/>
      <c r="M14" s="27"/>
      <c r="N14" s="27"/>
    </row>
    <row r="15" spans="2:14" x14ac:dyDescent="0.25">
      <c r="B15" s="12">
        <v>9</v>
      </c>
      <c r="C15" s="8">
        <f t="shared" si="0"/>
        <v>462843.5</v>
      </c>
      <c r="D15" s="24">
        <v>128567650</v>
      </c>
      <c r="E15" s="9" t="s">
        <v>24</v>
      </c>
      <c r="F15" s="8">
        <f t="shared" si="2"/>
        <v>0</v>
      </c>
      <c r="G15" s="25">
        <v>0</v>
      </c>
      <c r="H15" s="11"/>
      <c r="I15" s="8">
        <f t="shared" si="1"/>
        <v>3743267.7</v>
      </c>
      <c r="J15" s="26">
        <v>1039796571</v>
      </c>
      <c r="K15" s="27"/>
      <c r="L15" s="27"/>
      <c r="M15" s="27"/>
      <c r="N15" s="27"/>
    </row>
    <row r="16" spans="2:14" x14ac:dyDescent="0.25">
      <c r="B16" s="12">
        <v>10</v>
      </c>
      <c r="C16" s="8">
        <f t="shared" si="0"/>
        <v>468062.4</v>
      </c>
      <c r="D16" s="24">
        <v>130017321</v>
      </c>
      <c r="E16" s="9" t="s">
        <v>24</v>
      </c>
      <c r="F16" s="8">
        <f t="shared" si="2"/>
        <v>3783719.1</v>
      </c>
      <c r="G16" s="25">
        <v>1051033090.0000001</v>
      </c>
      <c r="H16" s="11" t="s">
        <v>24</v>
      </c>
      <c r="I16" s="8">
        <f t="shared" si="1"/>
        <v>3275267.7</v>
      </c>
      <c r="J16" s="26">
        <v>909796571</v>
      </c>
      <c r="K16" s="27"/>
      <c r="L16" s="27"/>
      <c r="M16" s="27"/>
      <c r="N16" s="27"/>
    </row>
    <row r="17" spans="2:14" x14ac:dyDescent="0.25">
      <c r="B17" s="12">
        <v>11</v>
      </c>
      <c r="C17" s="8">
        <f t="shared" si="0"/>
        <v>597610</v>
      </c>
      <c r="D17" s="24">
        <v>166002789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2677667.7000000002</v>
      </c>
      <c r="J17" s="26">
        <v>743796571</v>
      </c>
      <c r="K17" s="27"/>
      <c r="L17" s="27"/>
      <c r="N17" s="27"/>
    </row>
    <row r="18" spans="2:14" x14ac:dyDescent="0.25">
      <c r="B18" s="12">
        <v>12</v>
      </c>
      <c r="C18" s="8">
        <f t="shared" si="0"/>
        <v>557939.69999999995</v>
      </c>
      <c r="D18" s="24">
        <v>154983260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2203199.2999999998</v>
      </c>
      <c r="J18" s="26">
        <v>611999794</v>
      </c>
      <c r="K18" s="27"/>
      <c r="L18" s="27"/>
      <c r="N18" s="27"/>
    </row>
    <row r="19" spans="2:14" x14ac:dyDescent="0.25">
      <c r="B19" s="12">
        <v>13</v>
      </c>
      <c r="C19" s="8">
        <f t="shared" si="0"/>
        <v>569565.6</v>
      </c>
      <c r="D19" s="24">
        <v>158212662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1924924.2</v>
      </c>
      <c r="J19" s="26">
        <v>534701153</v>
      </c>
      <c r="K19" s="27"/>
      <c r="L19" s="27"/>
      <c r="N19" s="27"/>
    </row>
    <row r="20" spans="2:14" x14ac:dyDescent="0.25">
      <c r="B20" s="12">
        <v>14</v>
      </c>
      <c r="C20" s="8">
        <f t="shared" si="0"/>
        <v>518433.9</v>
      </c>
      <c r="D20" s="24">
        <v>144009429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1406476.9</v>
      </c>
      <c r="J20" s="26">
        <v>390688034</v>
      </c>
      <c r="K20" s="27"/>
      <c r="L20" s="27"/>
      <c r="N20" s="27"/>
    </row>
    <row r="21" spans="2:14" x14ac:dyDescent="0.25">
      <c r="B21" s="12">
        <v>15</v>
      </c>
      <c r="C21" s="8">
        <f t="shared" si="0"/>
        <v>475293.3</v>
      </c>
      <c r="D21" s="24">
        <v>132025913</v>
      </c>
      <c r="E21" s="9" t="s">
        <v>24</v>
      </c>
      <c r="F21" s="8">
        <f t="shared" si="2"/>
        <v>0</v>
      </c>
      <c r="G21" s="25">
        <v>0</v>
      </c>
      <c r="H21" s="11"/>
      <c r="I21" s="8">
        <f t="shared" si="1"/>
        <v>888029.7</v>
      </c>
      <c r="J21" s="26">
        <v>246674915</v>
      </c>
      <c r="K21" s="27"/>
      <c r="L21" s="27"/>
      <c r="N21" s="27"/>
    </row>
    <row r="22" spans="2:14" x14ac:dyDescent="0.25">
      <c r="B22" s="12">
        <v>16</v>
      </c>
      <c r="C22" s="8">
        <f t="shared" si="0"/>
        <v>559569.5</v>
      </c>
      <c r="D22" s="24">
        <v>155435975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1613026.9</v>
      </c>
      <c r="J22" s="26">
        <v>448063019.00000006</v>
      </c>
      <c r="K22" s="29"/>
      <c r="L22" s="27"/>
      <c r="N22" s="27"/>
    </row>
    <row r="23" spans="2:14" x14ac:dyDescent="0.25">
      <c r="B23" s="12">
        <v>17</v>
      </c>
      <c r="C23" s="8">
        <f t="shared" si="0"/>
        <v>504015.7</v>
      </c>
      <c r="D23" s="24">
        <v>140004360</v>
      </c>
      <c r="E23" s="9" t="s">
        <v>24</v>
      </c>
      <c r="F23" s="8">
        <f t="shared" si="2"/>
        <v>3453442.3</v>
      </c>
      <c r="G23" s="25">
        <v>959289539</v>
      </c>
      <c r="H23" s="11" t="s">
        <v>24</v>
      </c>
      <c r="I23" s="8">
        <f t="shared" si="1"/>
        <v>2912260.6</v>
      </c>
      <c r="J23" s="26">
        <v>808961282.00000012</v>
      </c>
      <c r="K23" s="29"/>
      <c r="L23" s="27"/>
      <c r="N23" s="27"/>
    </row>
    <row r="24" spans="2:14" x14ac:dyDescent="0.25">
      <c r="B24" s="12">
        <v>18</v>
      </c>
      <c r="C24" s="8">
        <f t="shared" si="0"/>
        <v>594035.19999999995</v>
      </c>
      <c r="D24" s="24">
        <v>165009772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2318260.6</v>
      </c>
      <c r="J24" s="26">
        <v>643961282.00000012</v>
      </c>
      <c r="K24" s="29"/>
      <c r="L24" s="27"/>
      <c r="N24" s="27"/>
    </row>
    <row r="25" spans="2:14" x14ac:dyDescent="0.25">
      <c r="B25" s="12">
        <v>19</v>
      </c>
      <c r="C25" s="8">
        <f t="shared" si="0"/>
        <v>397466.9</v>
      </c>
      <c r="D25" s="24">
        <v>110407480</v>
      </c>
      <c r="E25" s="9" t="s">
        <v>24</v>
      </c>
      <c r="F25" s="8">
        <f t="shared" si="2"/>
        <v>0</v>
      </c>
      <c r="G25" s="25">
        <v>0</v>
      </c>
      <c r="H25" s="11"/>
      <c r="I25" s="8">
        <f t="shared" si="1"/>
        <v>1920649.4</v>
      </c>
      <c r="J25" s="26">
        <v>533513712</v>
      </c>
      <c r="K25" s="29"/>
      <c r="L25" s="27"/>
      <c r="N25" s="27"/>
    </row>
    <row r="26" spans="2:14" x14ac:dyDescent="0.25">
      <c r="B26" s="12">
        <v>20</v>
      </c>
      <c r="C26" s="8">
        <f t="shared" si="0"/>
        <v>462788.2</v>
      </c>
      <c r="D26" s="24">
        <v>128552271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1457987.3</v>
      </c>
      <c r="J26" s="26">
        <v>404996480.00000012</v>
      </c>
      <c r="K26" s="29"/>
      <c r="L26" s="27"/>
      <c r="N26" s="27"/>
    </row>
    <row r="27" spans="2:14" x14ac:dyDescent="0.25">
      <c r="B27" s="12">
        <v>21</v>
      </c>
      <c r="C27" s="8">
        <f t="shared" si="0"/>
        <v>217341.5</v>
      </c>
      <c r="D27" s="24">
        <v>60372635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1240465</v>
      </c>
      <c r="J27" s="26">
        <v>344573611.00000012</v>
      </c>
      <c r="K27" s="29"/>
      <c r="L27" s="27"/>
      <c r="N27" s="27"/>
    </row>
    <row r="28" spans="2:14" x14ac:dyDescent="0.25">
      <c r="B28" s="12">
        <v>22</v>
      </c>
      <c r="C28" s="8">
        <f t="shared" si="0"/>
        <v>217526.9</v>
      </c>
      <c r="D28" s="24">
        <v>60424148</v>
      </c>
      <c r="E28" s="9" t="s">
        <v>24</v>
      </c>
      <c r="F28" s="8">
        <f t="shared" si="2"/>
        <v>0</v>
      </c>
      <c r="G28" s="25">
        <v>0</v>
      </c>
      <c r="H28" s="9"/>
      <c r="I28" s="8">
        <f t="shared" si="1"/>
        <v>1022942.7</v>
      </c>
      <c r="J28" s="26">
        <v>284150742.00000012</v>
      </c>
      <c r="K28" s="29"/>
      <c r="L28" s="27"/>
      <c r="N28" s="27"/>
    </row>
    <row r="29" spans="2:14" x14ac:dyDescent="0.25">
      <c r="B29" s="12">
        <v>23</v>
      </c>
      <c r="C29" s="8">
        <f t="shared" si="0"/>
        <v>386578</v>
      </c>
      <c r="D29" s="24">
        <v>107382787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636533.1</v>
      </c>
      <c r="J29" s="26">
        <v>176814756.00000015</v>
      </c>
      <c r="K29" s="29"/>
      <c r="L29" s="27"/>
      <c r="N29" s="27"/>
    </row>
    <row r="30" spans="2:14" x14ac:dyDescent="0.25">
      <c r="B30" s="12">
        <v>24</v>
      </c>
      <c r="C30" s="8">
        <f t="shared" si="0"/>
        <v>320902.40000000002</v>
      </c>
      <c r="D30" s="24">
        <v>89139559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315504.09999999998</v>
      </c>
      <c r="J30" s="26">
        <v>87640017.000000134</v>
      </c>
      <c r="K30" s="29"/>
      <c r="L30" s="27"/>
      <c r="M30" s="28"/>
      <c r="N30" s="27"/>
    </row>
    <row r="31" spans="2:14" x14ac:dyDescent="0.25">
      <c r="B31" s="12">
        <v>25</v>
      </c>
      <c r="C31" s="8">
        <f t="shared" si="0"/>
        <v>318516.90000000002</v>
      </c>
      <c r="D31" s="24">
        <v>88476914</v>
      </c>
      <c r="E31" s="9" t="s">
        <v>24</v>
      </c>
      <c r="F31" s="8">
        <f t="shared" si="2"/>
        <v>0</v>
      </c>
      <c r="G31" s="25">
        <v>0</v>
      </c>
      <c r="H31" s="11"/>
      <c r="I31" s="8">
        <f t="shared" si="1"/>
        <v>3568018.1</v>
      </c>
      <c r="J31" s="26">
        <v>991116126.00000012</v>
      </c>
      <c r="L31" s="27"/>
      <c r="M31" s="28"/>
    </row>
    <row r="32" spans="2:14" x14ac:dyDescent="0.25">
      <c r="B32" s="12">
        <v>26</v>
      </c>
      <c r="C32" s="8">
        <f t="shared" si="0"/>
        <v>504209.8</v>
      </c>
      <c r="D32" s="24">
        <v>140058275</v>
      </c>
      <c r="E32" s="9" t="s">
        <v>24</v>
      </c>
      <c r="F32" s="8">
        <f t="shared" si="2"/>
        <v>3606717.2</v>
      </c>
      <c r="G32" s="25">
        <v>1001865889</v>
      </c>
      <c r="H32" s="11" t="s">
        <v>24</v>
      </c>
      <c r="I32" s="8">
        <f t="shared" si="1"/>
        <v>3064018.1</v>
      </c>
      <c r="J32" s="26">
        <v>851116126.00000012</v>
      </c>
      <c r="L32" s="27"/>
      <c r="M32" s="28"/>
    </row>
    <row r="33" spans="2:13" x14ac:dyDescent="0.25">
      <c r="B33" s="12">
        <v>27</v>
      </c>
      <c r="C33" s="8">
        <f t="shared" si="0"/>
        <v>558078.1</v>
      </c>
      <c r="D33" s="24">
        <v>155021684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2506018.1</v>
      </c>
      <c r="J33" s="26">
        <v>696116126.00000012</v>
      </c>
      <c r="L33" s="27"/>
      <c r="M33" s="28"/>
    </row>
    <row r="34" spans="2:13" x14ac:dyDescent="0.25">
      <c r="B34" s="12">
        <v>28</v>
      </c>
      <c r="C34" s="8">
        <f t="shared" si="0"/>
        <v>436190.3</v>
      </c>
      <c r="D34" s="24">
        <v>121163967</v>
      </c>
      <c r="E34" s="9" t="s">
        <v>24</v>
      </c>
      <c r="F34" s="8">
        <f t="shared" si="2"/>
        <v>0</v>
      </c>
      <c r="G34" s="25">
        <v>0</v>
      </c>
      <c r="H34" s="11"/>
      <c r="I34" s="8">
        <f t="shared" si="1"/>
        <v>2069766.4</v>
      </c>
      <c r="J34" s="26">
        <v>574935108.00000024</v>
      </c>
      <c r="L34" s="27"/>
    </row>
    <row r="35" spans="2:13" x14ac:dyDescent="0.25">
      <c r="B35" s="12">
        <v>29</v>
      </c>
      <c r="C35" s="8">
        <f t="shared" si="0"/>
        <v>399969.3</v>
      </c>
      <c r="D35" s="24">
        <v>111102586</v>
      </c>
      <c r="E35" s="9" t="s">
        <v>24</v>
      </c>
      <c r="F35" s="8">
        <f t="shared" si="2"/>
        <v>0</v>
      </c>
      <c r="G35" s="25">
        <v>0</v>
      </c>
      <c r="H35" s="11"/>
      <c r="I35" s="8">
        <f t="shared" si="1"/>
        <v>1669660.7</v>
      </c>
      <c r="J35" s="26">
        <v>463794628.00000012</v>
      </c>
      <c r="L35" s="27"/>
    </row>
    <row r="36" spans="2:13" x14ac:dyDescent="0.25">
      <c r="B36" s="12">
        <v>30</v>
      </c>
      <c r="C36" s="8">
        <f t="shared" si="0"/>
        <v>418320.5</v>
      </c>
      <c r="D36" s="24">
        <v>116200139</v>
      </c>
      <c r="E36" s="9" t="s">
        <v>24</v>
      </c>
      <c r="F36" s="8">
        <f t="shared" si="2"/>
        <v>0</v>
      </c>
      <c r="G36" s="25">
        <v>0</v>
      </c>
      <c r="H36" s="11"/>
      <c r="I36" s="8">
        <f t="shared" si="1"/>
        <v>1251497.3</v>
      </c>
      <c r="J36" s="26">
        <v>347638147.00000006</v>
      </c>
      <c r="L36" s="27"/>
    </row>
    <row r="37" spans="2:13" ht="15.75" thickBot="1" x14ac:dyDescent="0.3">
      <c r="B37" s="31">
        <v>31</v>
      </c>
      <c r="C37" s="32">
        <f t="shared" si="0"/>
        <v>418126.3</v>
      </c>
      <c r="D37" s="33">
        <v>116146206</v>
      </c>
      <c r="E37" s="34" t="s">
        <v>24</v>
      </c>
      <c r="F37" s="32">
        <f t="shared" si="2"/>
        <v>0</v>
      </c>
      <c r="G37" s="35">
        <v>0</v>
      </c>
      <c r="H37" s="36"/>
      <c r="I37" s="32">
        <f t="shared" si="1"/>
        <v>833334</v>
      </c>
      <c r="J37" s="37">
        <v>231481668.00000009</v>
      </c>
      <c r="L37" s="27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097E-16CE-497A-A485-FE19FE06F81D}">
  <dimension ref="B3:N43"/>
  <sheetViews>
    <sheetView topLeftCell="A11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34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0</v>
      </c>
      <c r="D7" s="24">
        <v>0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5">
        <v>0</v>
      </c>
      <c r="H10" s="9"/>
      <c r="I10" s="8">
        <f t="shared" si="2"/>
        <v>0</v>
      </c>
      <c r="J10" s="26">
        <v>0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0</v>
      </c>
      <c r="J11" s="26">
        <v>0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0</v>
      </c>
      <c r="J12" s="26">
        <v>0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0</v>
      </c>
      <c r="J13" s="26">
        <v>0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26060.9</v>
      </c>
      <c r="D30" s="24">
        <v>7239136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3377431.6</v>
      </c>
      <c r="J30" s="26">
        <v>938175451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478075.2</v>
      </c>
      <c r="D31" s="24">
        <v>132798676</v>
      </c>
      <c r="E31" s="9" t="s">
        <v>24</v>
      </c>
      <c r="F31" s="8">
        <f t="shared" si="1"/>
        <v>3414225.1</v>
      </c>
      <c r="G31" s="25">
        <v>948395861</v>
      </c>
      <c r="H31" s="11" t="s">
        <v>24</v>
      </c>
      <c r="I31" s="8">
        <f t="shared" si="2"/>
        <v>2873431.6</v>
      </c>
      <c r="J31" s="26">
        <v>798175451</v>
      </c>
      <c r="L31" s="29"/>
      <c r="M31" s="28"/>
    </row>
    <row r="32" spans="2:14" x14ac:dyDescent="0.25">
      <c r="B32" s="12">
        <v>26</v>
      </c>
      <c r="C32" s="8">
        <f t="shared" si="0"/>
        <v>540503.9</v>
      </c>
      <c r="D32" s="24">
        <v>150139985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2315431.6</v>
      </c>
      <c r="J32" s="26">
        <v>643175451</v>
      </c>
      <c r="L32" s="29"/>
      <c r="M32" s="28"/>
    </row>
    <row r="33" spans="2:13" x14ac:dyDescent="0.25">
      <c r="B33" s="12">
        <v>27</v>
      </c>
      <c r="C33" s="8">
        <f t="shared" si="0"/>
        <v>552064.4</v>
      </c>
      <c r="D33" s="24">
        <v>153351224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1838484.4</v>
      </c>
      <c r="J33" s="26">
        <v>510690111</v>
      </c>
      <c r="L33" s="29"/>
      <c r="M33" s="28"/>
    </row>
    <row r="34" spans="2:13" x14ac:dyDescent="0.25">
      <c r="B34" s="12">
        <v>28</v>
      </c>
      <c r="C34" s="8">
        <f t="shared" si="0"/>
        <v>558003.1</v>
      </c>
      <c r="D34" s="24">
        <v>155000858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1361537.2</v>
      </c>
      <c r="J34" s="26">
        <v>378204771.00000006</v>
      </c>
      <c r="L34" s="29"/>
    </row>
    <row r="35" spans="2:13" x14ac:dyDescent="0.25">
      <c r="B35" s="12">
        <v>29</v>
      </c>
      <c r="C35" s="8">
        <f t="shared" si="0"/>
        <v>558007.9</v>
      </c>
      <c r="D35" s="24">
        <v>155002206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884590</v>
      </c>
      <c r="J35" s="26">
        <v>245719431.00000003</v>
      </c>
      <c r="L35" s="29"/>
    </row>
    <row r="36" spans="2:13" ht="15.75" thickBot="1" x14ac:dyDescent="0.3">
      <c r="B36" s="31">
        <v>30</v>
      </c>
      <c r="C36" s="32">
        <f t="shared" si="0"/>
        <v>558013.19999999995</v>
      </c>
      <c r="D36" s="33">
        <v>155003669</v>
      </c>
      <c r="E36" s="34" t="s">
        <v>24</v>
      </c>
      <c r="F36" s="32">
        <f t="shared" si="1"/>
        <v>0</v>
      </c>
      <c r="G36" s="35">
        <v>0</v>
      </c>
      <c r="H36" s="36"/>
      <c r="I36" s="32">
        <f t="shared" si="2"/>
        <v>407642.7</v>
      </c>
      <c r="J36" s="37">
        <v>113234091.00000004</v>
      </c>
      <c r="L36" s="29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5" t="s">
        <v>13</v>
      </c>
      <c r="D38" s="45"/>
      <c r="E38" s="45"/>
      <c r="F38" s="46"/>
      <c r="G38" s="46"/>
      <c r="H38" s="46"/>
      <c r="I38" s="46"/>
      <c r="J38" s="19"/>
    </row>
    <row r="39" spans="2:13" ht="24" customHeight="1" x14ac:dyDescent="0.25">
      <c r="B39" s="20" t="s">
        <v>3</v>
      </c>
      <c r="C39" s="41" t="s">
        <v>12</v>
      </c>
      <c r="D39" s="41"/>
      <c r="E39" s="41"/>
      <c r="F39" s="41"/>
      <c r="G39" s="41"/>
      <c r="H39" s="41"/>
      <c r="I39" s="41"/>
      <c r="J39" s="21"/>
    </row>
    <row r="40" spans="2:13" ht="22.5" customHeight="1" x14ac:dyDescent="0.25">
      <c r="B40" s="20" t="s">
        <v>4</v>
      </c>
      <c r="C40" s="41" t="s">
        <v>11</v>
      </c>
      <c r="D40" s="41"/>
      <c r="E40" s="41"/>
      <c r="F40" s="42"/>
      <c r="G40" s="42"/>
      <c r="H40" s="42"/>
      <c r="I40" s="42"/>
      <c r="J40" s="21"/>
    </row>
    <row r="41" spans="2:13" x14ac:dyDescent="0.25">
      <c r="B41" s="20" t="s">
        <v>5</v>
      </c>
      <c r="C41" s="41" t="s">
        <v>10</v>
      </c>
      <c r="D41" s="41"/>
      <c r="E41" s="41"/>
      <c r="F41" s="41"/>
      <c r="G41" s="41"/>
      <c r="H41" s="41"/>
      <c r="I41" s="41"/>
      <c r="J41" s="21"/>
    </row>
    <row r="42" spans="2:13" x14ac:dyDescent="0.25">
      <c r="B42" s="20" t="s">
        <v>6</v>
      </c>
      <c r="C42" s="41" t="s">
        <v>9</v>
      </c>
      <c r="D42" s="41"/>
      <c r="E42" s="41"/>
      <c r="F42" s="41"/>
      <c r="G42" s="41"/>
      <c r="H42" s="41"/>
      <c r="I42" s="41"/>
      <c r="J42" s="21"/>
    </row>
    <row r="43" spans="2:13" ht="23.25" customHeight="1" thickBot="1" x14ac:dyDescent="0.3">
      <c r="B43" s="22" t="s">
        <v>8</v>
      </c>
      <c r="C43" s="43" t="s">
        <v>7</v>
      </c>
      <c r="D43" s="44"/>
      <c r="E43" s="43"/>
      <c r="F43" s="43"/>
      <c r="G43" s="43"/>
      <c r="H43" s="43"/>
      <c r="I43" s="4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1E88-D36C-474B-B20A-2901A15890E0}">
  <dimension ref="B3:N44"/>
  <sheetViews>
    <sheetView topLeftCell="A14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35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>
        <v>0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0</v>
      </c>
      <c r="D8" s="24">
        <v>0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>
        <v>0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5">
        <v>0</v>
      </c>
      <c r="H10" s="9"/>
      <c r="I10" s="8">
        <f t="shared" si="2"/>
        <v>0</v>
      </c>
      <c r="J10" s="26">
        <v>0</v>
      </c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>
        <v>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0</v>
      </c>
      <c r="J11" s="26">
        <v>0</v>
      </c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>
        <v>0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0</v>
      </c>
      <c r="J12" s="26">
        <v>0</v>
      </c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>
        <v>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0</v>
      </c>
      <c r="J13" s="26">
        <v>0</v>
      </c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>
        <v>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0</v>
      </c>
      <c r="J30" s="26">
        <v>0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0</v>
      </c>
      <c r="J31" s="26">
        <v>0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0</v>
      </c>
      <c r="J32" s="26">
        <v>0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0</v>
      </c>
      <c r="J33" s="26">
        <v>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0</v>
      </c>
      <c r="J34" s="26">
        <v>0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0</v>
      </c>
      <c r="J35" s="26">
        <v>0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0</v>
      </c>
      <c r="J36" s="26">
        <v>0</v>
      </c>
    </row>
    <row r="37" spans="2:13" ht="15.75" thickBot="1" x14ac:dyDescent="0.3">
      <c r="B37" s="31">
        <v>31</v>
      </c>
      <c r="C37" s="32">
        <f t="shared" si="0"/>
        <v>0</v>
      </c>
      <c r="D37" s="33">
        <v>0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0</v>
      </c>
      <c r="J37" s="37">
        <v>0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20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25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0C15-DC87-4AC0-AE73-BBA15CD5578D}">
  <dimension ref="B3:N43"/>
  <sheetViews>
    <sheetView workbookViewId="0">
      <selection activeCell="M15" sqref="M15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36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1</v>
      </c>
      <c r="D7" s="24">
        <v>269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0</v>
      </c>
      <c r="J7" s="26">
        <v>0</v>
      </c>
      <c r="M7" s="27"/>
    </row>
    <row r="8" spans="2:14" x14ac:dyDescent="0.25">
      <c r="B8" s="12">
        <v>2</v>
      </c>
      <c r="C8" s="8">
        <f t="shared" si="0"/>
        <v>68.3</v>
      </c>
      <c r="D8" s="24">
        <v>18968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0</v>
      </c>
      <c r="J8" s="26">
        <v>0</v>
      </c>
      <c r="K8" s="29"/>
      <c r="M8" s="27"/>
      <c r="N8" s="27"/>
    </row>
    <row r="9" spans="2:14" x14ac:dyDescent="0.25">
      <c r="B9" s="12">
        <v>3</v>
      </c>
      <c r="C9" s="8">
        <f t="shared" si="0"/>
        <v>28.4</v>
      </c>
      <c r="D9" s="24">
        <v>7875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0</v>
      </c>
      <c r="J9" s="26">
        <v>0</v>
      </c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>
        <v>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43807.4</v>
      </c>
      <c r="J10" s="26">
        <v>12168709</v>
      </c>
      <c r="K10" s="29"/>
      <c r="M10" s="27"/>
      <c r="N10" s="27"/>
    </row>
    <row r="11" spans="2:14" x14ac:dyDescent="0.25">
      <c r="B11" s="12">
        <v>5</v>
      </c>
      <c r="C11" s="8">
        <f t="shared" si="0"/>
        <v>46909.9</v>
      </c>
      <c r="D11" s="24">
        <v>13030519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3771946.1</v>
      </c>
      <c r="J11" s="26">
        <v>1047762793</v>
      </c>
      <c r="K11" s="29"/>
      <c r="M11" s="27"/>
      <c r="N11" s="27"/>
    </row>
    <row r="12" spans="2:14" x14ac:dyDescent="0.25">
      <c r="B12" s="12">
        <v>6</v>
      </c>
      <c r="C12" s="8">
        <f t="shared" si="0"/>
        <v>467866.7</v>
      </c>
      <c r="D12" s="24">
        <v>129962978</v>
      </c>
      <c r="E12" s="9" t="s">
        <v>24</v>
      </c>
      <c r="F12" s="8">
        <f t="shared" si="1"/>
        <v>3802698.4</v>
      </c>
      <c r="G12" s="25">
        <v>1056305111</v>
      </c>
      <c r="H12" s="9" t="s">
        <v>24</v>
      </c>
      <c r="I12" s="8">
        <f t="shared" si="2"/>
        <v>3303946.1</v>
      </c>
      <c r="J12" s="26">
        <v>917762792.99999988</v>
      </c>
      <c r="K12" s="29"/>
      <c r="M12" s="27"/>
      <c r="N12" s="27"/>
    </row>
    <row r="13" spans="2:14" x14ac:dyDescent="0.25">
      <c r="B13" s="12">
        <v>7</v>
      </c>
      <c r="C13" s="8">
        <f t="shared" si="0"/>
        <v>590438.19999999995</v>
      </c>
      <c r="D13" s="24">
        <v>164010606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2713546.1</v>
      </c>
      <c r="J13" s="26">
        <v>753762793</v>
      </c>
      <c r="K13" s="29"/>
      <c r="M13" s="27"/>
      <c r="N13" s="27"/>
    </row>
    <row r="14" spans="2:14" x14ac:dyDescent="0.25">
      <c r="B14" s="12">
        <v>8</v>
      </c>
      <c r="C14" s="8">
        <f t="shared" si="0"/>
        <v>493437.5</v>
      </c>
      <c r="D14" s="24">
        <v>137065964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2220139.9</v>
      </c>
      <c r="J14" s="26">
        <v>616705527.99999988</v>
      </c>
      <c r="K14" s="29"/>
      <c r="M14" s="27"/>
      <c r="N14" s="27"/>
    </row>
    <row r="15" spans="2:14" x14ac:dyDescent="0.25">
      <c r="B15" s="12">
        <v>9</v>
      </c>
      <c r="C15" s="8">
        <f t="shared" si="0"/>
        <v>340627.8</v>
      </c>
      <c r="D15" s="24">
        <v>94618833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1879486.1</v>
      </c>
      <c r="J15" s="26">
        <v>522079474.99999994</v>
      </c>
      <c r="K15" s="29"/>
      <c r="M15" s="27"/>
      <c r="N15" s="27"/>
    </row>
    <row r="16" spans="2:14" x14ac:dyDescent="0.25">
      <c r="B16" s="12">
        <v>10</v>
      </c>
      <c r="C16" s="8">
        <f t="shared" si="0"/>
        <v>469530.1</v>
      </c>
      <c r="D16" s="24">
        <v>130425032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1410032.4</v>
      </c>
      <c r="J16" s="26">
        <v>391675679</v>
      </c>
      <c r="K16" s="29"/>
      <c r="M16" s="27"/>
      <c r="N16" s="27"/>
    </row>
    <row r="17" spans="2:14" x14ac:dyDescent="0.25">
      <c r="B17" s="12">
        <v>11</v>
      </c>
      <c r="C17" s="8">
        <f t="shared" si="0"/>
        <v>474139.3</v>
      </c>
      <c r="D17" s="24">
        <v>131705348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935914.7</v>
      </c>
      <c r="J17" s="26">
        <v>259976299.99999997</v>
      </c>
      <c r="K17" s="29"/>
      <c r="N17" s="27"/>
    </row>
    <row r="18" spans="2:14" x14ac:dyDescent="0.25">
      <c r="B18" s="12">
        <v>12</v>
      </c>
      <c r="C18" s="8">
        <f t="shared" si="0"/>
        <v>469397.8</v>
      </c>
      <c r="D18" s="24">
        <v>130388278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466461</v>
      </c>
      <c r="J18" s="26">
        <v>129572503.99999996</v>
      </c>
      <c r="K18" s="29"/>
      <c r="N18" s="27"/>
    </row>
    <row r="19" spans="2:14" x14ac:dyDescent="0.25">
      <c r="B19" s="12">
        <v>13</v>
      </c>
      <c r="C19" s="8">
        <f t="shared" si="0"/>
        <v>469382.5</v>
      </c>
      <c r="D19" s="24">
        <v>130384031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3866056.2</v>
      </c>
      <c r="J19" s="26">
        <v>1073904487</v>
      </c>
      <c r="K19" s="29"/>
      <c r="N19" s="27"/>
    </row>
    <row r="20" spans="2:14" x14ac:dyDescent="0.25">
      <c r="B20" s="12">
        <v>14</v>
      </c>
      <c r="C20" s="8">
        <f t="shared" si="0"/>
        <v>341990.9</v>
      </c>
      <c r="D20" s="24">
        <v>94997469</v>
      </c>
      <c r="E20" s="9" t="s">
        <v>24</v>
      </c>
      <c r="F20" s="8">
        <f t="shared" si="1"/>
        <v>3897500.6</v>
      </c>
      <c r="G20" s="25">
        <v>1082639043</v>
      </c>
      <c r="H20" s="9" t="s">
        <v>24</v>
      </c>
      <c r="I20" s="8">
        <f t="shared" si="2"/>
        <v>3524056.2</v>
      </c>
      <c r="J20" s="26">
        <v>978904487</v>
      </c>
      <c r="K20" s="29"/>
      <c r="N20" s="27"/>
    </row>
    <row r="21" spans="2:14" x14ac:dyDescent="0.25">
      <c r="B21" s="12">
        <v>15</v>
      </c>
      <c r="C21" s="8">
        <f t="shared" si="0"/>
        <v>590426</v>
      </c>
      <c r="D21" s="24">
        <v>164007211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2933656.2</v>
      </c>
      <c r="J21" s="26">
        <v>814904487.00000012</v>
      </c>
      <c r="K21" s="29"/>
      <c r="N21" s="27"/>
    </row>
    <row r="22" spans="2:14" x14ac:dyDescent="0.25">
      <c r="B22" s="12">
        <v>16</v>
      </c>
      <c r="C22" s="8">
        <f t="shared" si="0"/>
        <v>437137.7</v>
      </c>
      <c r="D22" s="24">
        <v>121427146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2496404.5</v>
      </c>
      <c r="J22" s="26">
        <v>693445697.00000012</v>
      </c>
      <c r="K22" s="29"/>
      <c r="N22" s="27"/>
    </row>
    <row r="23" spans="2:14" x14ac:dyDescent="0.25">
      <c r="B23" s="12">
        <v>17</v>
      </c>
      <c r="C23" s="8">
        <f t="shared" si="0"/>
        <v>510962.4</v>
      </c>
      <c r="D23" s="24">
        <v>141933987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1985545.9</v>
      </c>
      <c r="J23" s="26">
        <v>551540535.00000012</v>
      </c>
      <c r="K23" s="29"/>
      <c r="N23" s="27"/>
    </row>
    <row r="24" spans="2:14" x14ac:dyDescent="0.25">
      <c r="B24" s="12">
        <v>18</v>
      </c>
      <c r="C24" s="8">
        <f t="shared" si="0"/>
        <v>375212.3</v>
      </c>
      <c r="D24" s="24">
        <v>104225630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1584400.3</v>
      </c>
      <c r="J24" s="26">
        <v>440111204.00000012</v>
      </c>
      <c r="K24" s="29"/>
      <c r="N24" s="27"/>
    </row>
    <row r="25" spans="2:14" x14ac:dyDescent="0.25">
      <c r="B25" s="12">
        <v>19</v>
      </c>
      <c r="C25" s="8">
        <f t="shared" si="0"/>
        <v>511937.2</v>
      </c>
      <c r="D25" s="24">
        <v>142204768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1018724.5</v>
      </c>
      <c r="J25" s="26">
        <v>282979033.00000012</v>
      </c>
      <c r="K25" s="29"/>
      <c r="N25" s="27"/>
    </row>
    <row r="26" spans="2:14" x14ac:dyDescent="0.25">
      <c r="B26" s="12">
        <v>20</v>
      </c>
      <c r="C26" s="8">
        <f t="shared" si="0"/>
        <v>630050.4</v>
      </c>
      <c r="D26" s="24">
        <v>175014009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4357174.7</v>
      </c>
      <c r="J26" s="26">
        <v>1210326308.0000002</v>
      </c>
      <c r="K26" s="29"/>
      <c r="N26" s="27"/>
    </row>
    <row r="27" spans="2:14" x14ac:dyDescent="0.25">
      <c r="B27" s="12">
        <v>21</v>
      </c>
      <c r="C27" s="8">
        <f t="shared" si="0"/>
        <v>630053.30000000005</v>
      </c>
      <c r="D27" s="24">
        <v>175014804</v>
      </c>
      <c r="E27" s="9" t="s">
        <v>24</v>
      </c>
      <c r="F27" s="8">
        <f t="shared" si="1"/>
        <v>3988948.1</v>
      </c>
      <c r="G27" s="25">
        <v>1108041137</v>
      </c>
      <c r="H27" s="9" t="s">
        <v>24</v>
      </c>
      <c r="I27" s="8">
        <f t="shared" si="2"/>
        <v>3735796.1</v>
      </c>
      <c r="J27" s="26">
        <v>1037721146.0000001</v>
      </c>
      <c r="K27" s="29"/>
      <c r="N27" s="27"/>
    </row>
    <row r="28" spans="2:14" x14ac:dyDescent="0.25">
      <c r="B28" s="12">
        <v>22</v>
      </c>
      <c r="C28" s="8">
        <f t="shared" si="0"/>
        <v>629993.4</v>
      </c>
      <c r="D28" s="24">
        <v>174998170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3105796.1</v>
      </c>
      <c r="J28" s="26">
        <v>862721146.00000012</v>
      </c>
      <c r="K28" s="29"/>
      <c r="N28" s="27"/>
    </row>
    <row r="29" spans="2:14" x14ac:dyDescent="0.25">
      <c r="B29" s="12">
        <v>23</v>
      </c>
      <c r="C29" s="8">
        <f t="shared" si="0"/>
        <v>578765.30000000005</v>
      </c>
      <c r="D29" s="24">
        <v>160768151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2515396.1</v>
      </c>
      <c r="J29" s="26">
        <v>698721146.00000012</v>
      </c>
      <c r="K29" s="29"/>
      <c r="N29" s="27"/>
    </row>
    <row r="30" spans="2:14" x14ac:dyDescent="0.25">
      <c r="B30" s="12">
        <v>24</v>
      </c>
      <c r="C30" s="8">
        <f t="shared" si="0"/>
        <v>479842.8</v>
      </c>
      <c r="D30" s="24">
        <v>133289654.00000001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2035703</v>
      </c>
      <c r="J30" s="26">
        <v>565473063.00000012</v>
      </c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340885.5</v>
      </c>
      <c r="D31" s="24">
        <v>94690428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1694785.4</v>
      </c>
      <c r="J31" s="26">
        <v>470773736.00000018</v>
      </c>
      <c r="M31" s="28"/>
    </row>
    <row r="32" spans="2:14" x14ac:dyDescent="0.25">
      <c r="B32" s="12">
        <v>26</v>
      </c>
      <c r="C32" s="8">
        <f t="shared" si="0"/>
        <v>495288.1</v>
      </c>
      <c r="D32" s="24">
        <v>137580035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1200120.1000000001</v>
      </c>
      <c r="J32" s="26">
        <v>333366708.00000018</v>
      </c>
      <c r="M32" s="28"/>
    </row>
    <row r="33" spans="2:13" x14ac:dyDescent="0.25">
      <c r="B33" s="12">
        <v>27</v>
      </c>
      <c r="C33" s="8">
        <f t="shared" si="0"/>
        <v>435594.2</v>
      </c>
      <c r="D33" s="24">
        <v>120998375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764428.6</v>
      </c>
      <c r="J33" s="26">
        <v>212341266.00000015</v>
      </c>
      <c r="M33" s="28"/>
    </row>
    <row r="34" spans="2:13" x14ac:dyDescent="0.25">
      <c r="B34" s="12">
        <v>28</v>
      </c>
      <c r="C34" s="8">
        <f t="shared" si="0"/>
        <v>449683.1</v>
      </c>
      <c r="D34" s="24">
        <v>124911964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314695.8</v>
      </c>
      <c r="J34" s="26">
        <v>87415493.000000149</v>
      </c>
    </row>
    <row r="35" spans="2:13" x14ac:dyDescent="0.25">
      <c r="B35" s="12">
        <v>29</v>
      </c>
      <c r="C35" s="8">
        <f t="shared" si="0"/>
        <v>317784.90000000002</v>
      </c>
      <c r="D35" s="24">
        <v>88273586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3360607.2</v>
      </c>
      <c r="J35" s="26">
        <v>933502005.00000012</v>
      </c>
    </row>
    <row r="36" spans="2:13" ht="15.75" thickBot="1" x14ac:dyDescent="0.3">
      <c r="B36" s="31">
        <v>30</v>
      </c>
      <c r="C36" s="32">
        <f t="shared" si="0"/>
        <v>590524.19999999995</v>
      </c>
      <c r="D36" s="33">
        <v>164034511</v>
      </c>
      <c r="E36" s="34" t="s">
        <v>24</v>
      </c>
      <c r="F36" s="32">
        <f t="shared" si="1"/>
        <v>3435478.9</v>
      </c>
      <c r="G36" s="35">
        <v>954299684</v>
      </c>
      <c r="H36" s="36" t="s">
        <v>24</v>
      </c>
      <c r="I36" s="32">
        <f t="shared" si="2"/>
        <v>2770207.2</v>
      </c>
      <c r="J36" s="37">
        <v>769502005.00000012</v>
      </c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5" t="s">
        <v>13</v>
      </c>
      <c r="D38" s="45"/>
      <c r="E38" s="45"/>
      <c r="F38" s="46"/>
      <c r="G38" s="46"/>
      <c r="H38" s="46"/>
      <c r="I38" s="46"/>
      <c r="J38" s="19"/>
    </row>
    <row r="39" spans="2:13" ht="24" customHeight="1" x14ac:dyDescent="0.25">
      <c r="B39" s="20" t="s">
        <v>3</v>
      </c>
      <c r="C39" s="41" t="s">
        <v>12</v>
      </c>
      <c r="D39" s="41"/>
      <c r="E39" s="41"/>
      <c r="F39" s="41"/>
      <c r="G39" s="41"/>
      <c r="H39" s="41"/>
      <c r="I39" s="41"/>
      <c r="J39" s="21"/>
    </row>
    <row r="40" spans="2:13" ht="22.5" customHeight="1" x14ac:dyDescent="0.25">
      <c r="B40" s="20" t="s">
        <v>4</v>
      </c>
      <c r="C40" s="41" t="s">
        <v>11</v>
      </c>
      <c r="D40" s="41"/>
      <c r="E40" s="41"/>
      <c r="F40" s="42"/>
      <c r="G40" s="42"/>
      <c r="H40" s="42"/>
      <c r="I40" s="42"/>
      <c r="J40" s="21"/>
    </row>
    <row r="41" spans="2:13" x14ac:dyDescent="0.25">
      <c r="B41" s="20" t="s">
        <v>5</v>
      </c>
      <c r="C41" s="41" t="s">
        <v>10</v>
      </c>
      <c r="D41" s="41"/>
      <c r="E41" s="41"/>
      <c r="F41" s="41"/>
      <c r="G41" s="41"/>
      <c r="H41" s="41"/>
      <c r="I41" s="41"/>
      <c r="J41" s="21"/>
    </row>
    <row r="42" spans="2:13" x14ac:dyDescent="0.25">
      <c r="B42" s="20" t="s">
        <v>6</v>
      </c>
      <c r="C42" s="41" t="s">
        <v>9</v>
      </c>
      <c r="D42" s="41"/>
      <c r="E42" s="41"/>
      <c r="F42" s="41"/>
      <c r="G42" s="41"/>
      <c r="H42" s="41"/>
      <c r="I42" s="41"/>
      <c r="J42" s="21"/>
    </row>
    <row r="43" spans="2:13" ht="23.25" customHeight="1" thickBot="1" x14ac:dyDescent="0.3">
      <c r="B43" s="22" t="s">
        <v>8</v>
      </c>
      <c r="C43" s="43" t="s">
        <v>7</v>
      </c>
      <c r="D43" s="44"/>
      <c r="E43" s="43"/>
      <c r="F43" s="43"/>
      <c r="G43" s="43"/>
      <c r="H43" s="43"/>
      <c r="I43" s="43"/>
      <c r="J43" s="23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F9DE-E7B8-4805-81A3-57661FCAED97}">
  <dimension ref="B3:N44"/>
  <sheetViews>
    <sheetView workbookViewId="0">
      <selection activeCell="P13" sqref="P13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2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21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590377</v>
      </c>
      <c r="D7" s="24">
        <v>163993621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2495208.1</v>
      </c>
      <c r="J7" s="26">
        <v>693113356</v>
      </c>
      <c r="M7" s="27"/>
    </row>
    <row r="8" spans="2:14" x14ac:dyDescent="0.25">
      <c r="B8" s="12">
        <v>2</v>
      </c>
      <c r="C8" s="8">
        <f t="shared" si="0"/>
        <v>385034.8</v>
      </c>
      <c r="D8" s="24">
        <v>106954107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2110083.9</v>
      </c>
      <c r="J8" s="26">
        <v>586134417</v>
      </c>
      <c r="K8" s="29"/>
      <c r="M8" s="27"/>
      <c r="N8" s="27"/>
    </row>
    <row r="9" spans="2:14" x14ac:dyDescent="0.25">
      <c r="B9" s="12">
        <v>3</v>
      </c>
      <c r="C9" s="8">
        <f t="shared" si="0"/>
        <v>332708.90000000002</v>
      </c>
      <c r="D9" s="24">
        <v>92419131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1777444.1</v>
      </c>
      <c r="J9" s="26">
        <v>493734467.99999994</v>
      </c>
      <c r="K9" s="29"/>
      <c r="M9" s="27"/>
      <c r="N9" s="27"/>
    </row>
    <row r="10" spans="2:14" x14ac:dyDescent="0.25">
      <c r="B10" s="12">
        <v>4</v>
      </c>
      <c r="C10" s="8">
        <f t="shared" si="0"/>
        <v>328877.09999999998</v>
      </c>
      <c r="D10" s="24">
        <v>91354740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1363940.4</v>
      </c>
      <c r="J10" s="26">
        <v>378872339</v>
      </c>
      <c r="K10" s="29"/>
      <c r="M10" s="27"/>
      <c r="N10" s="27"/>
    </row>
    <row r="11" spans="2:14" x14ac:dyDescent="0.25">
      <c r="B11" s="12">
        <v>5</v>
      </c>
      <c r="C11" s="8">
        <f t="shared" si="0"/>
        <v>140294.5</v>
      </c>
      <c r="D11" s="24">
        <v>38970706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1152379.8999999999</v>
      </c>
      <c r="J11" s="26">
        <v>320105523.99999994</v>
      </c>
      <c r="K11" s="29"/>
      <c r="M11" s="27"/>
      <c r="N11" s="27"/>
    </row>
    <row r="12" spans="2:14" x14ac:dyDescent="0.25">
      <c r="B12" s="12">
        <v>6</v>
      </c>
      <c r="C12" s="8">
        <f t="shared" si="0"/>
        <v>479434</v>
      </c>
      <c r="D12" s="24">
        <v>133176103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673105.8</v>
      </c>
      <c r="J12" s="26">
        <v>186973844.99999994</v>
      </c>
      <c r="K12" s="29"/>
      <c r="M12" s="27"/>
      <c r="N12" s="27"/>
    </row>
    <row r="13" spans="2:14" x14ac:dyDescent="0.25">
      <c r="B13" s="12">
        <v>7</v>
      </c>
      <c r="C13" s="8">
        <f t="shared" si="0"/>
        <v>415774.8</v>
      </c>
      <c r="D13" s="24">
        <v>115492988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257277.3</v>
      </c>
      <c r="J13" s="26">
        <v>71465920.999999955</v>
      </c>
      <c r="K13" s="29"/>
      <c r="M13" s="27"/>
      <c r="N13" s="27"/>
    </row>
    <row r="14" spans="2:14" x14ac:dyDescent="0.25">
      <c r="B14" s="12">
        <v>8</v>
      </c>
      <c r="C14" s="8">
        <f t="shared" si="0"/>
        <v>260241.6</v>
      </c>
      <c r="D14" s="24">
        <v>72289333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0</v>
      </c>
      <c r="J14" s="26">
        <v>0</v>
      </c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>
        <v>0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0</v>
      </c>
      <c r="J15" s="26">
        <v>0</v>
      </c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>
        <v>0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0</v>
      </c>
      <c r="J16" s="26">
        <v>0</v>
      </c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>
        <v>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0</v>
      </c>
      <c r="J17" s="26">
        <v>0</v>
      </c>
      <c r="K17" s="29"/>
      <c r="N17" s="27"/>
    </row>
    <row r="18" spans="2:14" x14ac:dyDescent="0.25">
      <c r="B18" s="12">
        <v>12</v>
      </c>
      <c r="C18" s="8">
        <f t="shared" si="0"/>
        <v>0</v>
      </c>
      <c r="D18" s="24">
        <v>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0</v>
      </c>
      <c r="J18" s="26">
        <v>0</v>
      </c>
      <c r="K18" s="29"/>
      <c r="N18" s="27"/>
    </row>
    <row r="19" spans="2:14" x14ac:dyDescent="0.25">
      <c r="B19" s="12">
        <v>13</v>
      </c>
      <c r="C19" s="8">
        <f t="shared" si="0"/>
        <v>0</v>
      </c>
      <c r="D19" s="24">
        <v>0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0</v>
      </c>
      <c r="J19" s="26">
        <v>0</v>
      </c>
      <c r="K19" s="29"/>
      <c r="N19" s="27"/>
    </row>
    <row r="20" spans="2:14" x14ac:dyDescent="0.25">
      <c r="B20" s="12">
        <v>14</v>
      </c>
      <c r="C20" s="8">
        <f t="shared" si="0"/>
        <v>0</v>
      </c>
      <c r="D20" s="24">
        <v>0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0</v>
      </c>
      <c r="J20" s="26">
        <v>0</v>
      </c>
      <c r="K20" s="29"/>
      <c r="N20" s="27"/>
    </row>
    <row r="21" spans="2:14" x14ac:dyDescent="0.25">
      <c r="B21" s="12">
        <v>15</v>
      </c>
      <c r="C21" s="8">
        <f t="shared" si="0"/>
        <v>0</v>
      </c>
      <c r="D21" s="24">
        <v>0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0</v>
      </c>
      <c r="J21" s="26">
        <v>0</v>
      </c>
      <c r="K21" s="29"/>
      <c r="N21" s="27"/>
    </row>
    <row r="22" spans="2:14" x14ac:dyDescent="0.25">
      <c r="B22" s="12">
        <v>16</v>
      </c>
      <c r="C22" s="8">
        <f t="shared" si="0"/>
        <v>0</v>
      </c>
      <c r="D22" s="24">
        <v>0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0</v>
      </c>
      <c r="J22" s="26">
        <v>0</v>
      </c>
      <c r="K22" s="29"/>
      <c r="N22" s="27"/>
    </row>
    <row r="23" spans="2:14" x14ac:dyDescent="0.25">
      <c r="B23" s="12">
        <v>17</v>
      </c>
      <c r="C23" s="8">
        <f t="shared" si="0"/>
        <v>0</v>
      </c>
      <c r="D23" s="24">
        <v>0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0</v>
      </c>
      <c r="J23" s="26">
        <v>0</v>
      </c>
      <c r="K23" s="29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0</v>
      </c>
      <c r="J24" s="26">
        <v>0</v>
      </c>
      <c r="K24" s="29"/>
      <c r="N24" s="27"/>
    </row>
    <row r="25" spans="2:14" x14ac:dyDescent="0.25">
      <c r="B25" s="12">
        <v>19</v>
      </c>
      <c r="C25" s="8">
        <f t="shared" si="0"/>
        <v>0</v>
      </c>
      <c r="D25" s="24">
        <v>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0</v>
      </c>
      <c r="J25" s="26">
        <v>0</v>
      </c>
      <c r="K25" s="29"/>
      <c r="N25" s="27"/>
    </row>
    <row r="26" spans="2:14" x14ac:dyDescent="0.25">
      <c r="B26" s="12">
        <v>20</v>
      </c>
      <c r="C26" s="8">
        <f t="shared" si="0"/>
        <v>0</v>
      </c>
      <c r="D26" s="24">
        <v>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0</v>
      </c>
      <c r="J26" s="26">
        <v>0</v>
      </c>
      <c r="K26" s="29"/>
      <c r="N26" s="27"/>
    </row>
    <row r="27" spans="2:14" x14ac:dyDescent="0.25">
      <c r="B27" s="12">
        <v>21</v>
      </c>
      <c r="C27" s="8">
        <f t="shared" si="0"/>
        <v>0</v>
      </c>
      <c r="D27" s="24">
        <v>0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0</v>
      </c>
      <c r="J27" s="26">
        <v>0</v>
      </c>
      <c r="K27" s="29"/>
      <c r="N27" s="27"/>
    </row>
    <row r="28" spans="2:14" x14ac:dyDescent="0.25">
      <c r="B28" s="12">
        <v>22</v>
      </c>
      <c r="C28" s="8">
        <f t="shared" si="0"/>
        <v>0</v>
      </c>
      <c r="D28" s="24">
        <v>0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0</v>
      </c>
      <c r="J28" s="26">
        <v>0</v>
      </c>
      <c r="K28" s="29"/>
      <c r="N28" s="27"/>
    </row>
    <row r="29" spans="2:14" x14ac:dyDescent="0.25">
      <c r="B29" s="12">
        <v>23</v>
      </c>
      <c r="C29" s="8">
        <f t="shared" si="0"/>
        <v>0</v>
      </c>
      <c r="D29" s="24">
        <v>0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0</v>
      </c>
      <c r="J29" s="26">
        <v>0</v>
      </c>
      <c r="K29" s="29"/>
      <c r="N29" s="27"/>
    </row>
    <row r="30" spans="2:14" x14ac:dyDescent="0.25">
      <c r="B30" s="12">
        <v>24</v>
      </c>
      <c r="C30" s="8">
        <f t="shared" si="0"/>
        <v>0</v>
      </c>
      <c r="D30" s="24">
        <v>0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0</v>
      </c>
      <c r="J30" s="26">
        <v>0</v>
      </c>
      <c r="K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>
        <v>0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0</v>
      </c>
      <c r="J31" s="26">
        <v>0</v>
      </c>
      <c r="M31" s="28"/>
    </row>
    <row r="32" spans="2:14" x14ac:dyDescent="0.25">
      <c r="B32" s="12">
        <v>26</v>
      </c>
      <c r="C32" s="8">
        <f t="shared" si="0"/>
        <v>0</v>
      </c>
      <c r="D32" s="24">
        <v>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0</v>
      </c>
      <c r="J32" s="26">
        <v>0</v>
      </c>
      <c r="M32" s="28"/>
    </row>
    <row r="33" spans="2:13" x14ac:dyDescent="0.25">
      <c r="B33" s="12">
        <v>27</v>
      </c>
      <c r="C33" s="8">
        <f t="shared" si="0"/>
        <v>0</v>
      </c>
      <c r="D33" s="24">
        <v>0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0</v>
      </c>
      <c r="J33" s="26">
        <v>0</v>
      </c>
      <c r="M33" s="28"/>
    </row>
    <row r="34" spans="2:13" x14ac:dyDescent="0.25">
      <c r="B34" s="12">
        <v>28</v>
      </c>
      <c r="C34" s="8">
        <f t="shared" si="0"/>
        <v>0</v>
      </c>
      <c r="D34" s="24">
        <v>0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0</v>
      </c>
      <c r="J34" s="26">
        <v>0</v>
      </c>
    </row>
    <row r="35" spans="2:13" x14ac:dyDescent="0.25">
      <c r="B35" s="12">
        <v>29</v>
      </c>
      <c r="C35" s="8">
        <f t="shared" si="0"/>
        <v>0</v>
      </c>
      <c r="D35" s="24">
        <v>0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0</v>
      </c>
      <c r="J35" s="26">
        <v>0</v>
      </c>
    </row>
    <row r="36" spans="2:13" x14ac:dyDescent="0.25">
      <c r="B36" s="12">
        <v>30</v>
      </c>
      <c r="C36" s="8">
        <f t="shared" si="0"/>
        <v>0</v>
      </c>
      <c r="D36" s="24">
        <v>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0</v>
      </c>
      <c r="J36" s="26">
        <v>0</v>
      </c>
    </row>
    <row r="37" spans="2:13" ht="15.75" thickBot="1" x14ac:dyDescent="0.3">
      <c r="B37" s="31">
        <v>31</v>
      </c>
      <c r="C37" s="32">
        <f t="shared" si="0"/>
        <v>82.2</v>
      </c>
      <c r="D37" s="33">
        <v>22820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0</v>
      </c>
      <c r="J37" s="37">
        <v>0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324A-3C6F-445B-95BD-EFA806156884}">
  <dimension ref="B3:N43"/>
  <sheetViews>
    <sheetView workbookViewId="0">
      <selection activeCell="M15" sqref="M15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23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590488.1</v>
      </c>
      <c r="D7" s="24">
        <v>164024466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2504435.5</v>
      </c>
      <c r="J7" s="26">
        <v>695676518</v>
      </c>
      <c r="K7" s="27"/>
      <c r="M7" s="27"/>
    </row>
    <row r="8" spans="2:14" x14ac:dyDescent="0.25">
      <c r="B8" s="12">
        <v>2</v>
      </c>
      <c r="C8" s="8">
        <f t="shared" si="0"/>
        <v>456598.7</v>
      </c>
      <c r="D8" s="24">
        <v>126832984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2047744.5</v>
      </c>
      <c r="J8" s="26">
        <v>568817921</v>
      </c>
      <c r="K8" s="27"/>
      <c r="M8" s="27"/>
      <c r="N8" s="27"/>
    </row>
    <row r="9" spans="2:14" x14ac:dyDescent="0.25">
      <c r="B9" s="12">
        <v>3</v>
      </c>
      <c r="C9" s="8">
        <f t="shared" si="0"/>
        <v>456651.5</v>
      </c>
      <c r="D9" s="24">
        <v>126847627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1591053.6</v>
      </c>
      <c r="J9" s="26">
        <v>441959325.99999994</v>
      </c>
      <c r="K9" s="27"/>
      <c r="M9" s="27"/>
      <c r="N9" s="27"/>
    </row>
    <row r="10" spans="2:14" x14ac:dyDescent="0.25">
      <c r="B10" s="12">
        <v>4</v>
      </c>
      <c r="C10" s="8">
        <f t="shared" si="0"/>
        <v>456793.8</v>
      </c>
      <c r="D10" s="24">
        <v>126887160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1134362.6000000001</v>
      </c>
      <c r="J10" s="26">
        <v>315100727</v>
      </c>
      <c r="K10" s="27"/>
      <c r="M10" s="27"/>
      <c r="N10" s="27"/>
    </row>
    <row r="11" spans="2:14" x14ac:dyDescent="0.25">
      <c r="B11" s="12">
        <v>5</v>
      </c>
      <c r="C11" s="8">
        <f t="shared" si="0"/>
        <v>491776.2</v>
      </c>
      <c r="D11" s="24">
        <v>136604513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643012.19999999995</v>
      </c>
      <c r="J11" s="26">
        <v>178614497.00000003</v>
      </c>
      <c r="K11" s="27"/>
      <c r="M11" s="27"/>
      <c r="N11" s="27"/>
    </row>
    <row r="12" spans="2:14" x14ac:dyDescent="0.25">
      <c r="B12" s="12">
        <v>6</v>
      </c>
      <c r="C12" s="8">
        <f t="shared" si="0"/>
        <v>256324.4</v>
      </c>
      <c r="D12" s="24">
        <v>71201209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381911.8</v>
      </c>
      <c r="J12" s="26">
        <v>106086601.00000001</v>
      </c>
      <c r="K12" s="27"/>
      <c r="M12" s="27"/>
      <c r="N12" s="27"/>
    </row>
    <row r="13" spans="2:14" x14ac:dyDescent="0.25">
      <c r="B13" s="12">
        <v>7</v>
      </c>
      <c r="C13" s="8">
        <f t="shared" si="0"/>
        <v>384424.4</v>
      </c>
      <c r="D13" s="24">
        <v>106784563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3911403.4</v>
      </c>
      <c r="J13" s="26">
        <v>1086500955</v>
      </c>
      <c r="K13" s="27"/>
      <c r="M13" s="27"/>
      <c r="N13" s="27"/>
    </row>
    <row r="14" spans="2:14" x14ac:dyDescent="0.25">
      <c r="B14" s="12">
        <v>8</v>
      </c>
      <c r="C14" s="8">
        <f t="shared" si="0"/>
        <v>590480.4</v>
      </c>
      <c r="D14" s="24">
        <v>164022338</v>
      </c>
      <c r="E14" s="9" t="s">
        <v>24</v>
      </c>
      <c r="F14" s="8">
        <f t="shared" si="1"/>
        <v>3943181.3</v>
      </c>
      <c r="G14" s="25">
        <v>1095328141</v>
      </c>
      <c r="H14" s="11" t="s">
        <v>24</v>
      </c>
      <c r="I14" s="8">
        <f t="shared" si="2"/>
        <v>3321003.4</v>
      </c>
      <c r="J14" s="26">
        <v>922500955</v>
      </c>
      <c r="K14" s="27"/>
      <c r="M14" s="27"/>
      <c r="N14" s="27"/>
    </row>
    <row r="15" spans="2:14" x14ac:dyDescent="0.25">
      <c r="B15" s="12">
        <v>9</v>
      </c>
      <c r="C15" s="8">
        <f t="shared" si="0"/>
        <v>590492.4</v>
      </c>
      <c r="D15" s="24">
        <v>164025668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2730603.4</v>
      </c>
      <c r="J15" s="26">
        <v>758500955</v>
      </c>
      <c r="K15" s="27"/>
      <c r="M15" s="27"/>
      <c r="N15" s="27"/>
    </row>
    <row r="16" spans="2:14" x14ac:dyDescent="0.25">
      <c r="B16" s="12">
        <v>10</v>
      </c>
      <c r="C16" s="8">
        <f t="shared" si="0"/>
        <v>590170.9</v>
      </c>
      <c r="D16" s="24">
        <v>163936362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2140368.7999999998</v>
      </c>
      <c r="J16" s="26">
        <v>594546895</v>
      </c>
      <c r="K16" s="27"/>
      <c r="M16" s="27"/>
      <c r="N16" s="27"/>
    </row>
    <row r="17" spans="2:14" x14ac:dyDescent="0.25">
      <c r="B17" s="12">
        <v>11</v>
      </c>
      <c r="C17" s="8">
        <f t="shared" si="0"/>
        <v>590329.19999999995</v>
      </c>
      <c r="D17" s="24">
        <v>163980340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1550134.2</v>
      </c>
      <c r="J17" s="26">
        <v>430592835.00000006</v>
      </c>
      <c r="K17" s="27"/>
      <c r="N17" s="27"/>
    </row>
    <row r="18" spans="2:14" x14ac:dyDescent="0.25">
      <c r="B18" s="12">
        <v>12</v>
      </c>
      <c r="C18" s="8">
        <f t="shared" si="0"/>
        <v>584967.30000000005</v>
      </c>
      <c r="D18" s="24">
        <v>162490924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965170</v>
      </c>
      <c r="J18" s="26">
        <v>268102776.00000006</v>
      </c>
      <c r="K18" s="27"/>
      <c r="N18" s="27"/>
    </row>
    <row r="19" spans="2:14" x14ac:dyDescent="0.25">
      <c r="B19" s="12">
        <v>13</v>
      </c>
      <c r="C19" s="8">
        <f t="shared" si="0"/>
        <v>557289.80000000005</v>
      </c>
      <c r="D19" s="24">
        <v>154802723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407772.5</v>
      </c>
      <c r="J19" s="26">
        <v>113270131.99999999</v>
      </c>
      <c r="K19" s="27"/>
      <c r="N19" s="27"/>
    </row>
    <row r="20" spans="2:14" x14ac:dyDescent="0.25">
      <c r="B20" s="12">
        <v>14</v>
      </c>
      <c r="C20" s="8">
        <f t="shared" si="0"/>
        <v>410761.2</v>
      </c>
      <c r="D20" s="24">
        <v>114100329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3731118.9</v>
      </c>
      <c r="J20" s="26">
        <v>1036421919</v>
      </c>
      <c r="K20" s="27"/>
      <c r="N20" s="27"/>
    </row>
    <row r="21" spans="2:14" x14ac:dyDescent="0.25">
      <c r="B21" s="12">
        <v>15</v>
      </c>
      <c r="C21" s="8">
        <f t="shared" si="0"/>
        <v>590411.4</v>
      </c>
      <c r="D21" s="24">
        <v>164003169</v>
      </c>
      <c r="E21" s="9" t="s">
        <v>24</v>
      </c>
      <c r="F21" s="8">
        <f t="shared" si="1"/>
        <v>3761571</v>
      </c>
      <c r="G21" s="25">
        <v>1044880840</v>
      </c>
      <c r="H21" s="11" t="s">
        <v>24</v>
      </c>
      <c r="I21" s="8">
        <f t="shared" si="2"/>
        <v>3140718.9</v>
      </c>
      <c r="J21" s="26">
        <v>872421919</v>
      </c>
      <c r="K21" s="27"/>
      <c r="N21" s="27"/>
    </row>
    <row r="22" spans="2:14" x14ac:dyDescent="0.25">
      <c r="B22" s="12">
        <v>16</v>
      </c>
      <c r="C22" s="8">
        <f t="shared" si="0"/>
        <v>590483.69999999995</v>
      </c>
      <c r="D22" s="24">
        <v>164023239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2550318.9</v>
      </c>
      <c r="J22" s="26">
        <v>708421919</v>
      </c>
      <c r="K22" s="27"/>
      <c r="N22" s="27"/>
    </row>
    <row r="23" spans="2:14" x14ac:dyDescent="0.25">
      <c r="B23" s="12">
        <v>17</v>
      </c>
      <c r="C23" s="8">
        <f t="shared" si="0"/>
        <v>451872.8</v>
      </c>
      <c r="D23" s="24">
        <v>125520235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2098485.6</v>
      </c>
      <c r="J23" s="26">
        <v>582912666</v>
      </c>
      <c r="K23" s="27"/>
      <c r="N23" s="27"/>
    </row>
    <row r="24" spans="2:14" x14ac:dyDescent="0.25">
      <c r="B24" s="12">
        <v>18</v>
      </c>
      <c r="C24" s="8">
        <f t="shared" si="0"/>
        <v>512022.8</v>
      </c>
      <c r="D24" s="24">
        <v>142228562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1586462.7</v>
      </c>
      <c r="J24" s="26">
        <v>440684083</v>
      </c>
      <c r="K24" s="27"/>
      <c r="N24" s="27"/>
    </row>
    <row r="25" spans="2:14" x14ac:dyDescent="0.25">
      <c r="B25" s="12">
        <v>19</v>
      </c>
      <c r="C25" s="8">
        <f t="shared" si="0"/>
        <v>565572.69999999995</v>
      </c>
      <c r="D25" s="24">
        <v>157103532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1020953.3</v>
      </c>
      <c r="J25" s="26">
        <v>283598146</v>
      </c>
      <c r="K25" s="27"/>
      <c r="N25" s="27"/>
    </row>
    <row r="26" spans="2:14" x14ac:dyDescent="0.25">
      <c r="B26" s="12">
        <v>20</v>
      </c>
      <c r="C26" s="8">
        <f t="shared" si="0"/>
        <v>480018.2</v>
      </c>
      <c r="D26" s="24">
        <v>133338375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540924.4</v>
      </c>
      <c r="J26" s="26">
        <v>150256776.99999997</v>
      </c>
      <c r="K26" s="27"/>
      <c r="N26" s="27"/>
    </row>
    <row r="27" spans="2:14" x14ac:dyDescent="0.25">
      <c r="B27" s="12">
        <v>21</v>
      </c>
      <c r="C27" s="8">
        <f t="shared" si="0"/>
        <v>409133.3</v>
      </c>
      <c r="D27" s="24">
        <v>113648138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3724274.4</v>
      </c>
      <c r="J27" s="26">
        <v>1034520671</v>
      </c>
      <c r="K27" s="27"/>
      <c r="N27" s="27"/>
    </row>
    <row r="28" spans="2:14" x14ac:dyDescent="0.25">
      <c r="B28" s="12">
        <v>22</v>
      </c>
      <c r="C28" s="8">
        <f t="shared" si="0"/>
        <v>620591.9</v>
      </c>
      <c r="D28" s="24">
        <v>172386630</v>
      </c>
      <c r="E28" s="9" t="s">
        <v>24</v>
      </c>
      <c r="F28" s="8">
        <f t="shared" si="1"/>
        <v>3618939.3</v>
      </c>
      <c r="G28" s="25">
        <v>1005260930</v>
      </c>
      <c r="H28" s="9" t="s">
        <v>24</v>
      </c>
      <c r="I28" s="8">
        <f t="shared" si="2"/>
        <v>3101474.4</v>
      </c>
      <c r="J28" s="26">
        <v>861520671</v>
      </c>
      <c r="K28" s="27"/>
      <c r="N28" s="27"/>
    </row>
    <row r="29" spans="2:14" x14ac:dyDescent="0.25">
      <c r="B29" s="12">
        <v>23</v>
      </c>
      <c r="C29" s="8">
        <f t="shared" si="0"/>
        <v>590389.5</v>
      </c>
      <c r="D29" s="24">
        <v>163997093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2511074.4</v>
      </c>
      <c r="J29" s="26">
        <v>697520671</v>
      </c>
      <c r="K29" s="27"/>
      <c r="N29" s="27"/>
    </row>
    <row r="30" spans="2:14" x14ac:dyDescent="0.25">
      <c r="B30" s="12">
        <v>24</v>
      </c>
      <c r="C30" s="8">
        <f t="shared" si="0"/>
        <v>498335.7</v>
      </c>
      <c r="D30" s="24">
        <v>138426595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2012773.1</v>
      </c>
      <c r="J30" s="26">
        <v>559103649</v>
      </c>
      <c r="K30" s="27"/>
      <c r="M30" s="28"/>
      <c r="N30" s="27"/>
    </row>
    <row r="31" spans="2:14" x14ac:dyDescent="0.25">
      <c r="B31" s="12">
        <v>25</v>
      </c>
      <c r="C31" s="8">
        <f t="shared" si="0"/>
        <v>419348.8</v>
      </c>
      <c r="D31" s="24">
        <v>116485772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1593390.3</v>
      </c>
      <c r="J31" s="26">
        <v>442608413</v>
      </c>
      <c r="K31" s="27"/>
      <c r="M31" s="28"/>
    </row>
    <row r="32" spans="2:14" x14ac:dyDescent="0.25">
      <c r="B32" s="12">
        <v>26</v>
      </c>
      <c r="C32" s="8">
        <f t="shared" si="0"/>
        <v>590420.19999999995</v>
      </c>
      <c r="D32" s="24">
        <v>164005617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1010190.3</v>
      </c>
      <c r="J32" s="26">
        <v>280608412.99999994</v>
      </c>
      <c r="K32" s="27"/>
      <c r="M32" s="28"/>
    </row>
    <row r="33" spans="2:13" x14ac:dyDescent="0.25">
      <c r="B33" s="12">
        <v>27</v>
      </c>
      <c r="C33" s="8">
        <f t="shared" si="0"/>
        <v>278217.5</v>
      </c>
      <c r="D33" s="24">
        <v>77282639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731883.8</v>
      </c>
      <c r="J33" s="26">
        <v>203301052.99999997</v>
      </c>
      <c r="K33" s="27"/>
      <c r="M33" s="28"/>
    </row>
    <row r="34" spans="2:13" x14ac:dyDescent="0.25">
      <c r="B34" s="12">
        <v>28</v>
      </c>
      <c r="C34" s="8">
        <f t="shared" si="0"/>
        <v>278292.59999999998</v>
      </c>
      <c r="D34" s="24">
        <v>77303494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453577.3</v>
      </c>
      <c r="J34" s="26">
        <v>125993691.99999997</v>
      </c>
      <c r="K34" s="27"/>
    </row>
    <row r="35" spans="2:13" x14ac:dyDescent="0.25">
      <c r="B35" s="12">
        <v>29</v>
      </c>
      <c r="C35" s="8">
        <f t="shared" si="0"/>
        <v>456633.1</v>
      </c>
      <c r="D35" s="24">
        <v>126842523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3676008.1</v>
      </c>
      <c r="J35" s="26">
        <v>1021113356</v>
      </c>
      <c r="K35" s="27"/>
    </row>
    <row r="36" spans="2:13" ht="15.75" thickBot="1" x14ac:dyDescent="0.3">
      <c r="B36" s="31">
        <v>30</v>
      </c>
      <c r="C36" s="32">
        <f t="shared" si="0"/>
        <v>590396.19999999995</v>
      </c>
      <c r="D36" s="33">
        <v>163998932</v>
      </c>
      <c r="E36" s="34" t="s">
        <v>24</v>
      </c>
      <c r="F36" s="32">
        <f t="shared" si="1"/>
        <v>3706054.9</v>
      </c>
      <c r="G36" s="35">
        <v>1029459703</v>
      </c>
      <c r="H36" s="36" t="s">
        <v>24</v>
      </c>
      <c r="I36" s="32">
        <f t="shared" si="2"/>
        <v>3085608.1</v>
      </c>
      <c r="J36" s="37">
        <v>857113356</v>
      </c>
      <c r="K36" s="27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5" t="s">
        <v>13</v>
      </c>
      <c r="D38" s="45"/>
      <c r="E38" s="45"/>
      <c r="F38" s="46"/>
      <c r="G38" s="46"/>
      <c r="H38" s="46"/>
      <c r="I38" s="46"/>
      <c r="J38" s="19"/>
    </row>
    <row r="39" spans="2:13" ht="24" customHeight="1" x14ac:dyDescent="0.25">
      <c r="B39" s="20" t="s">
        <v>3</v>
      </c>
      <c r="C39" s="41" t="s">
        <v>12</v>
      </c>
      <c r="D39" s="41"/>
      <c r="E39" s="41"/>
      <c r="F39" s="41"/>
      <c r="G39" s="41"/>
      <c r="H39" s="41"/>
      <c r="I39" s="41"/>
      <c r="J39" s="21"/>
    </row>
    <row r="40" spans="2:13" ht="22.5" customHeight="1" x14ac:dyDescent="0.25">
      <c r="B40" s="20" t="s">
        <v>4</v>
      </c>
      <c r="C40" s="41" t="s">
        <v>11</v>
      </c>
      <c r="D40" s="41"/>
      <c r="E40" s="41"/>
      <c r="F40" s="42"/>
      <c r="G40" s="42"/>
      <c r="H40" s="42"/>
      <c r="I40" s="42"/>
      <c r="J40" s="21"/>
    </row>
    <row r="41" spans="2:13" x14ac:dyDescent="0.25">
      <c r="B41" s="20" t="s">
        <v>5</v>
      </c>
      <c r="C41" s="41" t="s">
        <v>10</v>
      </c>
      <c r="D41" s="41"/>
      <c r="E41" s="41"/>
      <c r="F41" s="41"/>
      <c r="G41" s="41"/>
      <c r="H41" s="41"/>
      <c r="I41" s="41"/>
      <c r="J41" s="21"/>
    </row>
    <row r="42" spans="2:13" x14ac:dyDescent="0.25">
      <c r="B42" s="20" t="s">
        <v>6</v>
      </c>
      <c r="C42" s="41" t="s">
        <v>9</v>
      </c>
      <c r="D42" s="41"/>
      <c r="E42" s="41"/>
      <c r="F42" s="41"/>
      <c r="G42" s="41"/>
      <c r="H42" s="41"/>
      <c r="I42" s="41"/>
      <c r="J42" s="21"/>
    </row>
    <row r="43" spans="2:13" ht="23.25" customHeight="1" thickBot="1" x14ac:dyDescent="0.3">
      <c r="B43" s="22" t="s">
        <v>8</v>
      </c>
      <c r="C43" s="43" t="s">
        <v>7</v>
      </c>
      <c r="D43" s="44"/>
      <c r="E43" s="43"/>
      <c r="F43" s="43"/>
      <c r="G43" s="43"/>
      <c r="H43" s="43"/>
      <c r="I43" s="4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7B3A-8B82-4A4D-A9B8-ED5B408E22C6}">
  <dimension ref="B3:N44"/>
  <sheetViews>
    <sheetView topLeftCell="A17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25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612011.4</v>
      </c>
      <c r="D7" s="24">
        <v>170003169</v>
      </c>
      <c r="E7" s="9" t="s">
        <v>24</v>
      </c>
      <c r="F7" s="8">
        <f t="shared" ref="F7:F37" si="1">+ROUND(G7*3.6/1000,1)</f>
        <v>3868064.3</v>
      </c>
      <c r="G7" s="25">
        <v>1074462297</v>
      </c>
      <c r="H7" s="11" t="s">
        <v>24</v>
      </c>
      <c r="I7" s="8">
        <f t="shared" ref="I7:I37" si="2">+ROUND(J7*3.6/1000,1)</f>
        <v>3224834.8</v>
      </c>
      <c r="J7" s="26">
        <v>895787431</v>
      </c>
      <c r="K7" s="27"/>
      <c r="L7" s="38"/>
      <c r="M7" s="27"/>
    </row>
    <row r="8" spans="2:14" x14ac:dyDescent="0.25">
      <c r="B8" s="12">
        <v>2</v>
      </c>
      <c r="C8" s="8">
        <f t="shared" si="0"/>
        <v>611988.80000000005</v>
      </c>
      <c r="D8" s="24">
        <v>169996897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2612834.7999999998</v>
      </c>
      <c r="J8" s="26">
        <v>725787431.00000012</v>
      </c>
      <c r="K8" s="27"/>
      <c r="L8" s="38"/>
      <c r="M8" s="27"/>
      <c r="N8" s="27"/>
    </row>
    <row r="9" spans="2:14" x14ac:dyDescent="0.25">
      <c r="B9" s="12">
        <v>3</v>
      </c>
      <c r="C9" s="8">
        <f t="shared" si="0"/>
        <v>287723.90000000002</v>
      </c>
      <c r="D9" s="24">
        <v>79923301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2325000.2999999998</v>
      </c>
      <c r="J9" s="26">
        <v>645833424.00000012</v>
      </c>
      <c r="K9" s="27"/>
      <c r="L9" s="38"/>
      <c r="M9" s="27"/>
      <c r="N9" s="27"/>
    </row>
    <row r="10" spans="2:14" x14ac:dyDescent="0.25">
      <c r="B10" s="12">
        <v>4</v>
      </c>
      <c r="C10" s="8">
        <f t="shared" si="0"/>
        <v>430546.7</v>
      </c>
      <c r="D10" s="24">
        <v>119596292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1894538.6</v>
      </c>
      <c r="J10" s="26">
        <v>526260717.99999994</v>
      </c>
      <c r="K10" s="27"/>
      <c r="L10" s="38"/>
      <c r="M10" s="27"/>
      <c r="N10" s="27"/>
    </row>
    <row r="11" spans="2:14" x14ac:dyDescent="0.25">
      <c r="B11" s="12">
        <v>5</v>
      </c>
      <c r="C11" s="8">
        <f t="shared" si="0"/>
        <v>501552.4</v>
      </c>
      <c r="D11" s="24">
        <v>139320104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1393034.5</v>
      </c>
      <c r="J11" s="26">
        <v>386954026</v>
      </c>
      <c r="K11" s="27"/>
      <c r="L11" s="38"/>
      <c r="M11" s="27"/>
      <c r="N11" s="27"/>
    </row>
    <row r="12" spans="2:14" x14ac:dyDescent="0.25">
      <c r="B12" s="12">
        <v>6</v>
      </c>
      <c r="C12" s="8">
        <f t="shared" si="0"/>
        <v>465925.1</v>
      </c>
      <c r="D12" s="24">
        <v>129423644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927051.6</v>
      </c>
      <c r="J12" s="26">
        <v>257514327</v>
      </c>
      <c r="K12" s="27"/>
      <c r="L12" s="38"/>
      <c r="M12" s="27"/>
      <c r="N12" s="27"/>
    </row>
    <row r="13" spans="2:14" x14ac:dyDescent="0.25">
      <c r="B13" s="12">
        <v>7</v>
      </c>
      <c r="C13" s="8">
        <f t="shared" si="0"/>
        <v>466048.6</v>
      </c>
      <c r="D13" s="24">
        <v>129457950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461068.7</v>
      </c>
      <c r="J13" s="26">
        <v>128074626.99999999</v>
      </c>
      <c r="K13" s="27"/>
      <c r="L13" s="38"/>
      <c r="M13" s="27"/>
      <c r="N13" s="27"/>
    </row>
    <row r="14" spans="2:14" x14ac:dyDescent="0.25">
      <c r="B14" s="12">
        <v>8</v>
      </c>
      <c r="C14" s="8">
        <f t="shared" si="0"/>
        <v>463998.5</v>
      </c>
      <c r="D14" s="24">
        <v>128888460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3990001.9</v>
      </c>
      <c r="J14" s="26">
        <v>1108333852.0000002</v>
      </c>
      <c r="K14" s="27"/>
      <c r="L14" s="38"/>
      <c r="M14" s="27"/>
      <c r="N14" s="27"/>
    </row>
    <row r="15" spans="2:14" x14ac:dyDescent="0.25">
      <c r="B15" s="12">
        <v>9</v>
      </c>
      <c r="C15" s="8">
        <f t="shared" si="0"/>
        <v>590407.6</v>
      </c>
      <c r="D15" s="24">
        <v>164002110</v>
      </c>
      <c r="E15" s="9" t="s">
        <v>24</v>
      </c>
      <c r="F15" s="8">
        <f t="shared" si="1"/>
        <v>4022357.7</v>
      </c>
      <c r="G15" s="25">
        <v>1117321591</v>
      </c>
      <c r="H15" s="11" t="s">
        <v>24</v>
      </c>
      <c r="I15" s="8">
        <f t="shared" si="2"/>
        <v>3399601.9</v>
      </c>
      <c r="J15" s="26">
        <v>944333851.99999988</v>
      </c>
      <c r="K15" s="27"/>
      <c r="L15" s="38"/>
      <c r="M15" s="27"/>
      <c r="N15" s="27"/>
    </row>
    <row r="16" spans="2:14" x14ac:dyDescent="0.25">
      <c r="B16" s="12">
        <v>10</v>
      </c>
      <c r="C16" s="8">
        <f t="shared" si="0"/>
        <v>590482.5</v>
      </c>
      <c r="D16" s="24">
        <v>164022905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2809201.9</v>
      </c>
      <c r="J16" s="26">
        <v>780333851.99999988</v>
      </c>
      <c r="K16" s="27"/>
      <c r="L16" s="38"/>
      <c r="M16" s="27"/>
      <c r="N16" s="27"/>
    </row>
    <row r="17" spans="2:14" x14ac:dyDescent="0.25">
      <c r="B17" s="12">
        <v>11</v>
      </c>
      <c r="C17" s="8">
        <f t="shared" si="0"/>
        <v>566457.30000000005</v>
      </c>
      <c r="D17" s="24">
        <v>157349260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2242704.4</v>
      </c>
      <c r="J17" s="26">
        <v>622973432</v>
      </c>
      <c r="K17" s="27"/>
      <c r="L17" s="38"/>
      <c r="N17" s="27"/>
    </row>
    <row r="18" spans="2:14" x14ac:dyDescent="0.25">
      <c r="B18" s="12">
        <v>12</v>
      </c>
      <c r="C18" s="8">
        <f t="shared" si="0"/>
        <v>566452</v>
      </c>
      <c r="D18" s="24">
        <v>157347776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1676206.8</v>
      </c>
      <c r="J18" s="26">
        <v>465613010.99999988</v>
      </c>
      <c r="K18" s="27"/>
      <c r="L18" s="38"/>
      <c r="N18" s="27"/>
    </row>
    <row r="19" spans="2:14" x14ac:dyDescent="0.25">
      <c r="B19" s="12">
        <v>13</v>
      </c>
      <c r="C19" s="8">
        <f t="shared" si="0"/>
        <v>566577.6</v>
      </c>
      <c r="D19" s="24">
        <v>157382655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1109709.3</v>
      </c>
      <c r="J19" s="26">
        <v>308252590.99999994</v>
      </c>
      <c r="K19" s="27"/>
      <c r="L19" s="38"/>
      <c r="N19" s="27"/>
    </row>
    <row r="20" spans="2:14" x14ac:dyDescent="0.25">
      <c r="B20" s="12">
        <v>14</v>
      </c>
      <c r="C20" s="8">
        <f t="shared" si="0"/>
        <v>566463.19999999995</v>
      </c>
      <c r="D20" s="24">
        <v>157350885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543211.80000000005</v>
      </c>
      <c r="J20" s="26">
        <v>150892168.99999994</v>
      </c>
      <c r="K20" s="27"/>
      <c r="L20" s="38"/>
      <c r="N20" s="27"/>
    </row>
    <row r="21" spans="2:14" x14ac:dyDescent="0.25">
      <c r="B21" s="12">
        <v>15</v>
      </c>
      <c r="C21" s="8">
        <f t="shared" si="0"/>
        <v>546359.1</v>
      </c>
      <c r="D21" s="24">
        <v>151766409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3731798.3</v>
      </c>
      <c r="J21" s="26">
        <v>1036610637</v>
      </c>
      <c r="K21" s="27"/>
      <c r="L21" s="38"/>
      <c r="N21" s="27"/>
    </row>
    <row r="22" spans="2:14" x14ac:dyDescent="0.25">
      <c r="B22" s="12">
        <v>16</v>
      </c>
      <c r="C22" s="8">
        <f t="shared" si="0"/>
        <v>590344.30000000005</v>
      </c>
      <c r="D22" s="24">
        <v>163984537</v>
      </c>
      <c r="E22" s="9" t="s">
        <v>24</v>
      </c>
      <c r="F22" s="8">
        <f t="shared" si="1"/>
        <v>3762255.4</v>
      </c>
      <c r="G22" s="25">
        <v>1045070946</v>
      </c>
      <c r="H22" s="11" t="s">
        <v>24</v>
      </c>
      <c r="I22" s="8">
        <f t="shared" si="2"/>
        <v>3141398.3</v>
      </c>
      <c r="J22" s="26">
        <v>872610637</v>
      </c>
      <c r="K22" s="27"/>
      <c r="L22" s="38"/>
      <c r="N22" s="27"/>
    </row>
    <row r="23" spans="2:14" x14ac:dyDescent="0.25">
      <c r="B23" s="12">
        <v>17</v>
      </c>
      <c r="C23" s="8">
        <f t="shared" si="0"/>
        <v>590411.5</v>
      </c>
      <c r="D23" s="24">
        <v>164003192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2550998.2999999998</v>
      </c>
      <c r="J23" s="26">
        <v>708610637</v>
      </c>
      <c r="K23" s="27"/>
      <c r="L23" s="38"/>
      <c r="N23" s="27"/>
    </row>
    <row r="24" spans="2:14" x14ac:dyDescent="0.25">
      <c r="B24" s="12">
        <v>18</v>
      </c>
      <c r="C24" s="8">
        <f t="shared" si="0"/>
        <v>427336.8</v>
      </c>
      <c r="D24" s="24">
        <v>118704672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2123588.5</v>
      </c>
      <c r="J24" s="26">
        <v>589885703</v>
      </c>
      <c r="K24" s="27"/>
      <c r="L24" s="38"/>
      <c r="N24" s="27"/>
    </row>
    <row r="25" spans="2:14" x14ac:dyDescent="0.25">
      <c r="B25" s="12">
        <v>19</v>
      </c>
      <c r="C25" s="8">
        <f t="shared" si="0"/>
        <v>425401.9</v>
      </c>
      <c r="D25" s="24">
        <v>118167207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1698272.3</v>
      </c>
      <c r="J25" s="26">
        <v>471742304</v>
      </c>
      <c r="K25" s="27"/>
      <c r="L25" s="38"/>
      <c r="N25" s="27"/>
    </row>
    <row r="26" spans="2:14" x14ac:dyDescent="0.25">
      <c r="B26" s="12">
        <v>20</v>
      </c>
      <c r="C26" s="8">
        <f t="shared" si="0"/>
        <v>425237.8</v>
      </c>
      <c r="D26" s="24">
        <v>118121608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1272956.1000000001</v>
      </c>
      <c r="J26" s="26">
        <v>353598903.99999994</v>
      </c>
      <c r="K26" s="27"/>
      <c r="L26" s="38"/>
      <c r="N26" s="27"/>
    </row>
    <row r="27" spans="2:14" x14ac:dyDescent="0.25">
      <c r="B27" s="12">
        <v>21</v>
      </c>
      <c r="C27" s="8">
        <f t="shared" si="0"/>
        <v>425364.4</v>
      </c>
      <c r="D27" s="24">
        <v>118156776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847639.8</v>
      </c>
      <c r="J27" s="26">
        <v>235455506</v>
      </c>
      <c r="K27" s="27"/>
      <c r="L27" s="38"/>
      <c r="N27" s="27"/>
    </row>
    <row r="28" spans="2:14" x14ac:dyDescent="0.25">
      <c r="B28" s="12">
        <v>22</v>
      </c>
      <c r="C28" s="8">
        <f t="shared" si="0"/>
        <v>425352.1</v>
      </c>
      <c r="D28" s="24">
        <v>118153352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422323.6</v>
      </c>
      <c r="J28" s="26">
        <v>117312105</v>
      </c>
      <c r="K28" s="27"/>
      <c r="L28" s="38"/>
      <c r="N28" s="27"/>
    </row>
    <row r="29" spans="2:14" x14ac:dyDescent="0.25">
      <c r="B29" s="12">
        <v>23</v>
      </c>
      <c r="C29" s="8">
        <f t="shared" si="0"/>
        <v>425285.8</v>
      </c>
      <c r="D29" s="24">
        <v>118134951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3412615.8</v>
      </c>
      <c r="J29" s="26">
        <v>947948828.00000012</v>
      </c>
      <c r="K29" s="27"/>
      <c r="L29" s="38"/>
      <c r="N29" s="27"/>
    </row>
    <row r="30" spans="2:14" x14ac:dyDescent="0.25">
      <c r="B30" s="12">
        <v>24</v>
      </c>
      <c r="C30" s="8">
        <f t="shared" si="0"/>
        <v>590453.80000000005</v>
      </c>
      <c r="D30" s="24">
        <v>164014951</v>
      </c>
      <c r="E30" s="9" t="s">
        <v>24</v>
      </c>
      <c r="F30" s="8">
        <f t="shared" si="1"/>
        <v>3440725.7</v>
      </c>
      <c r="G30" s="25">
        <v>955757146</v>
      </c>
      <c r="H30" s="11" t="s">
        <v>24</v>
      </c>
      <c r="I30" s="8">
        <f t="shared" si="2"/>
        <v>2822215.8</v>
      </c>
      <c r="J30" s="26">
        <v>783948828</v>
      </c>
      <c r="K30" s="27"/>
      <c r="L30" s="38"/>
      <c r="M30" s="28"/>
      <c r="N30" s="27"/>
    </row>
    <row r="31" spans="2:14" x14ac:dyDescent="0.25">
      <c r="B31" s="12">
        <v>25</v>
      </c>
      <c r="C31" s="8">
        <f t="shared" si="0"/>
        <v>590391</v>
      </c>
      <c r="D31" s="24">
        <v>163997503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2231815.7999999998</v>
      </c>
      <c r="J31" s="26">
        <v>619948828</v>
      </c>
      <c r="K31" s="27"/>
      <c r="L31" s="38"/>
      <c r="M31" s="28"/>
    </row>
    <row r="32" spans="2:14" x14ac:dyDescent="0.25">
      <c r="B32" s="12">
        <v>26</v>
      </c>
      <c r="C32" s="8">
        <f t="shared" si="0"/>
        <v>463388</v>
      </c>
      <c r="D32" s="24">
        <v>128718887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1768259.8</v>
      </c>
      <c r="J32" s="26">
        <v>491183288.99999994</v>
      </c>
      <c r="K32" s="27"/>
      <c r="L32" s="38"/>
      <c r="M32" s="28"/>
    </row>
    <row r="33" spans="2:13" x14ac:dyDescent="0.25">
      <c r="B33" s="12">
        <v>27</v>
      </c>
      <c r="C33" s="8">
        <f t="shared" si="0"/>
        <v>506341.8</v>
      </c>
      <c r="D33" s="24">
        <v>140650495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1262022.3</v>
      </c>
      <c r="J33" s="26">
        <v>350561750</v>
      </c>
      <c r="K33" s="27"/>
      <c r="L33" s="38"/>
      <c r="M33" s="28"/>
    </row>
    <row r="34" spans="2:13" x14ac:dyDescent="0.25">
      <c r="B34" s="12">
        <v>28</v>
      </c>
      <c r="C34" s="8">
        <f t="shared" si="0"/>
        <v>448270.2</v>
      </c>
      <c r="D34" s="24">
        <v>124519512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813659.8</v>
      </c>
      <c r="J34" s="26">
        <v>226016611</v>
      </c>
      <c r="K34" s="27"/>
      <c r="L34" s="38"/>
    </row>
    <row r="35" spans="2:13" x14ac:dyDescent="0.25">
      <c r="B35" s="12">
        <v>29</v>
      </c>
      <c r="C35" s="8">
        <f t="shared" si="0"/>
        <v>366312.7</v>
      </c>
      <c r="D35" s="24">
        <v>101753538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447366.1</v>
      </c>
      <c r="J35" s="26">
        <v>124268361</v>
      </c>
      <c r="K35" s="27"/>
      <c r="L35" s="38"/>
    </row>
    <row r="36" spans="2:13" x14ac:dyDescent="0.25">
      <c r="B36" s="12">
        <v>30</v>
      </c>
      <c r="C36" s="8">
        <f t="shared" si="0"/>
        <v>450422.5</v>
      </c>
      <c r="D36" s="24">
        <v>125117360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3573635.5</v>
      </c>
      <c r="J36" s="26">
        <v>992676518.00000012</v>
      </c>
      <c r="K36" s="27"/>
      <c r="L36" s="38"/>
    </row>
    <row r="37" spans="2:13" ht="15.75" thickBot="1" x14ac:dyDescent="0.3">
      <c r="B37" s="31">
        <v>31</v>
      </c>
      <c r="C37" s="32">
        <f t="shared" si="0"/>
        <v>478769.8</v>
      </c>
      <c r="D37" s="33">
        <v>132991608</v>
      </c>
      <c r="E37" s="34" t="s">
        <v>24</v>
      </c>
      <c r="F37" s="32">
        <f t="shared" si="1"/>
        <v>3602929.5</v>
      </c>
      <c r="G37" s="35">
        <v>1000813749</v>
      </c>
      <c r="H37" s="36" t="s">
        <v>24</v>
      </c>
      <c r="I37" s="32">
        <f t="shared" si="2"/>
        <v>3094835.5</v>
      </c>
      <c r="J37" s="37">
        <v>859676518.00000012</v>
      </c>
      <c r="K37" s="27"/>
      <c r="L37" s="38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333E-7650-4230-864C-F4B1D25114F2}">
  <dimension ref="B3:N44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3.28515625" bestFit="1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26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560976.69999999995</v>
      </c>
      <c r="D7" s="24">
        <v>155826857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3895286.2</v>
      </c>
      <c r="J7" s="26">
        <v>1082023932.0000002</v>
      </c>
      <c r="K7" s="27"/>
      <c r="L7" s="39"/>
      <c r="M7" s="27"/>
      <c r="N7" s="27"/>
    </row>
    <row r="8" spans="2:14" x14ac:dyDescent="0.25">
      <c r="B8" s="12">
        <v>2</v>
      </c>
      <c r="C8" s="8">
        <f t="shared" si="0"/>
        <v>590455.80000000005</v>
      </c>
      <c r="D8" s="24">
        <v>164015513</v>
      </c>
      <c r="E8" s="9" t="s">
        <v>24</v>
      </c>
      <c r="F8" s="8">
        <f t="shared" si="1"/>
        <v>3926945.5</v>
      </c>
      <c r="G8" s="25">
        <v>1090818196</v>
      </c>
      <c r="H8" s="11" t="s">
        <v>24</v>
      </c>
      <c r="I8" s="8">
        <f t="shared" si="2"/>
        <v>3304886.2</v>
      </c>
      <c r="J8" s="26">
        <v>918023932</v>
      </c>
      <c r="K8" s="27"/>
      <c r="L8" s="39"/>
      <c r="M8" s="27"/>
      <c r="N8" s="27"/>
    </row>
    <row r="9" spans="2:14" x14ac:dyDescent="0.25">
      <c r="B9" s="12">
        <v>3</v>
      </c>
      <c r="C9" s="8">
        <f t="shared" si="0"/>
        <v>590354.9</v>
      </c>
      <c r="D9" s="24">
        <v>163987479</v>
      </c>
      <c r="E9" s="9" t="s">
        <v>24</v>
      </c>
      <c r="F9" s="8">
        <f t="shared" si="1"/>
        <v>0</v>
      </c>
      <c r="G9" s="25">
        <v>0</v>
      </c>
      <c r="H9" s="11"/>
      <c r="I9" s="8">
        <f t="shared" si="2"/>
        <v>2714486.2</v>
      </c>
      <c r="J9" s="26">
        <v>754023932</v>
      </c>
      <c r="K9" s="27"/>
      <c r="L9" s="39"/>
      <c r="M9" s="27"/>
      <c r="N9" s="27"/>
    </row>
    <row r="10" spans="2:14" x14ac:dyDescent="0.25">
      <c r="B10" s="12">
        <v>4</v>
      </c>
      <c r="C10" s="8">
        <f t="shared" si="0"/>
        <v>590451.19999999995</v>
      </c>
      <c r="D10" s="24">
        <v>164014226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2124086.2000000002</v>
      </c>
      <c r="J10" s="26">
        <v>590023932</v>
      </c>
      <c r="K10" s="27"/>
      <c r="L10" s="39"/>
      <c r="M10" s="27"/>
      <c r="N10" s="27"/>
    </row>
    <row r="11" spans="2:14" x14ac:dyDescent="0.25">
      <c r="B11" s="12">
        <v>5</v>
      </c>
      <c r="C11" s="8">
        <f t="shared" si="0"/>
        <v>510517.5</v>
      </c>
      <c r="D11" s="24">
        <v>141810416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1613546.3</v>
      </c>
      <c r="J11" s="26">
        <v>448207318.00000006</v>
      </c>
      <c r="K11" s="27"/>
      <c r="L11" s="39"/>
      <c r="M11" s="27"/>
      <c r="N11" s="27"/>
    </row>
    <row r="12" spans="2:14" x14ac:dyDescent="0.25">
      <c r="B12" s="12">
        <v>6</v>
      </c>
      <c r="C12" s="8">
        <f t="shared" si="0"/>
        <v>371675.5</v>
      </c>
      <c r="D12" s="24">
        <v>103243189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1241845.8</v>
      </c>
      <c r="J12" s="26">
        <v>344957172</v>
      </c>
      <c r="K12" s="27"/>
      <c r="L12" s="39"/>
      <c r="M12" s="27"/>
      <c r="N12" s="27"/>
    </row>
    <row r="13" spans="2:14" x14ac:dyDescent="0.25">
      <c r="B13" s="12">
        <v>7</v>
      </c>
      <c r="C13" s="8">
        <f t="shared" si="0"/>
        <v>376228.1</v>
      </c>
      <c r="D13" s="24">
        <v>104507792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865669.9</v>
      </c>
      <c r="J13" s="26">
        <v>240463863.00000003</v>
      </c>
      <c r="K13" s="27"/>
      <c r="L13" s="39"/>
      <c r="M13" s="27"/>
      <c r="N13" s="27"/>
    </row>
    <row r="14" spans="2:14" x14ac:dyDescent="0.25">
      <c r="B14" s="12">
        <v>8</v>
      </c>
      <c r="C14" s="8">
        <f t="shared" si="0"/>
        <v>427520.6</v>
      </c>
      <c r="D14" s="24">
        <v>118755718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438161.2</v>
      </c>
      <c r="J14" s="26">
        <v>121711446.00000004</v>
      </c>
      <c r="K14" s="27"/>
      <c r="L14" s="39"/>
      <c r="M14" s="27"/>
      <c r="N14" s="27"/>
    </row>
    <row r="15" spans="2:14" x14ac:dyDescent="0.25">
      <c r="B15" s="12">
        <v>9</v>
      </c>
      <c r="C15" s="8">
        <f t="shared" si="0"/>
        <v>441145.2</v>
      </c>
      <c r="D15" s="24">
        <v>122540322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3637756.7</v>
      </c>
      <c r="J15" s="26">
        <v>1010487968</v>
      </c>
      <c r="K15" s="27"/>
      <c r="L15" s="39"/>
      <c r="M15" s="27"/>
      <c r="N15" s="27"/>
    </row>
    <row r="16" spans="2:14" x14ac:dyDescent="0.25">
      <c r="B16" s="12">
        <v>10</v>
      </c>
      <c r="C16" s="8">
        <f t="shared" si="0"/>
        <v>590369.9</v>
      </c>
      <c r="D16" s="24">
        <v>163991643</v>
      </c>
      <c r="E16" s="9" t="s">
        <v>24</v>
      </c>
      <c r="F16" s="8">
        <f t="shared" si="1"/>
        <v>3667522.2</v>
      </c>
      <c r="G16" s="25">
        <v>1018756179</v>
      </c>
      <c r="H16" s="11" t="s">
        <v>24</v>
      </c>
      <c r="I16" s="8">
        <f t="shared" si="2"/>
        <v>3047356.7</v>
      </c>
      <c r="J16" s="26">
        <v>846487968</v>
      </c>
      <c r="K16" s="27"/>
      <c r="L16" s="39"/>
      <c r="M16" s="27"/>
      <c r="N16" s="27"/>
    </row>
    <row r="17" spans="2:14" x14ac:dyDescent="0.25">
      <c r="B17" s="12">
        <v>11</v>
      </c>
      <c r="C17" s="8">
        <f t="shared" si="0"/>
        <v>590403.1</v>
      </c>
      <c r="D17" s="24">
        <v>164000859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2456956.7000000002</v>
      </c>
      <c r="J17" s="26">
        <v>682487968</v>
      </c>
      <c r="K17" s="27"/>
      <c r="L17" s="39"/>
      <c r="M17" s="27"/>
      <c r="N17" s="27"/>
    </row>
    <row r="18" spans="2:14" x14ac:dyDescent="0.25">
      <c r="B18" s="12">
        <v>12</v>
      </c>
      <c r="C18" s="8">
        <f t="shared" si="0"/>
        <v>590383.5</v>
      </c>
      <c r="D18" s="24">
        <v>163995421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1866556.7</v>
      </c>
      <c r="J18" s="26">
        <v>518487967.99999994</v>
      </c>
      <c r="K18" s="27"/>
      <c r="L18" s="39"/>
      <c r="M18" s="27"/>
      <c r="N18" s="27"/>
    </row>
    <row r="19" spans="2:14" x14ac:dyDescent="0.25">
      <c r="B19" s="12">
        <v>13</v>
      </c>
      <c r="C19" s="8">
        <f t="shared" si="0"/>
        <v>426883.6</v>
      </c>
      <c r="D19" s="24">
        <v>118578783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1439642.3</v>
      </c>
      <c r="J19" s="26">
        <v>399900635</v>
      </c>
      <c r="K19" s="27"/>
      <c r="L19" s="39"/>
      <c r="M19" s="27"/>
      <c r="N19" s="27"/>
    </row>
    <row r="20" spans="2:14" x14ac:dyDescent="0.25">
      <c r="B20" s="12">
        <v>14</v>
      </c>
      <c r="C20" s="8">
        <f t="shared" si="0"/>
        <v>444650.3</v>
      </c>
      <c r="D20" s="24">
        <v>123513963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995042.3</v>
      </c>
      <c r="J20" s="26">
        <v>276400635</v>
      </c>
      <c r="K20" s="27"/>
      <c r="L20" s="39"/>
      <c r="M20" s="27"/>
      <c r="N20" s="27"/>
    </row>
    <row r="21" spans="2:14" x14ac:dyDescent="0.25">
      <c r="B21" s="12">
        <v>15</v>
      </c>
      <c r="C21" s="8">
        <f t="shared" si="0"/>
        <v>561941.69999999995</v>
      </c>
      <c r="D21" s="24">
        <v>156094919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433129.3</v>
      </c>
      <c r="J21" s="26">
        <v>120313685.99999996</v>
      </c>
      <c r="K21" s="27"/>
      <c r="L21" s="39"/>
      <c r="M21" s="27"/>
      <c r="N21" s="27"/>
    </row>
    <row r="22" spans="2:14" x14ac:dyDescent="0.25">
      <c r="B22" s="12">
        <v>16</v>
      </c>
      <c r="C22" s="8">
        <f t="shared" si="0"/>
        <v>436115.1</v>
      </c>
      <c r="D22" s="24">
        <v>121143096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3743139.9</v>
      </c>
      <c r="J22" s="26">
        <v>1039761075.9999999</v>
      </c>
      <c r="K22" s="27"/>
      <c r="L22" s="39"/>
      <c r="M22" s="27"/>
      <c r="N22" s="27"/>
    </row>
    <row r="23" spans="2:14" x14ac:dyDescent="0.25">
      <c r="B23" s="12">
        <v>17</v>
      </c>
      <c r="C23" s="8">
        <f t="shared" si="0"/>
        <v>504052.4</v>
      </c>
      <c r="D23" s="24">
        <v>140014556</v>
      </c>
      <c r="E23" s="9" t="s">
        <v>24</v>
      </c>
      <c r="F23" s="8">
        <f t="shared" si="1"/>
        <v>3773680.4</v>
      </c>
      <c r="G23" s="25">
        <v>1048244552</v>
      </c>
      <c r="H23" s="11" t="s">
        <v>24</v>
      </c>
      <c r="I23" s="8">
        <f t="shared" si="2"/>
        <v>3239139.9</v>
      </c>
      <c r="J23" s="26">
        <v>899761075.99999988</v>
      </c>
      <c r="K23" s="27"/>
      <c r="L23" s="39"/>
      <c r="M23" s="27"/>
      <c r="N23" s="27"/>
    </row>
    <row r="24" spans="2:14" x14ac:dyDescent="0.25">
      <c r="B24" s="12">
        <v>18</v>
      </c>
      <c r="C24" s="8">
        <f t="shared" si="0"/>
        <v>590447.4</v>
      </c>
      <c r="D24" s="24">
        <v>164013171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2648739.9</v>
      </c>
      <c r="J24" s="26">
        <v>735761076</v>
      </c>
      <c r="K24" s="27"/>
      <c r="L24" s="39"/>
      <c r="M24" s="27"/>
      <c r="N24" s="27"/>
    </row>
    <row r="25" spans="2:14" x14ac:dyDescent="0.25">
      <c r="B25" s="12">
        <v>19</v>
      </c>
      <c r="C25" s="8">
        <f t="shared" si="0"/>
        <v>432379</v>
      </c>
      <c r="D25" s="24">
        <v>120105265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2198360.6</v>
      </c>
      <c r="J25" s="26">
        <v>610655730</v>
      </c>
      <c r="K25" s="27"/>
      <c r="L25" s="39"/>
      <c r="M25" s="27"/>
      <c r="N25" s="27"/>
    </row>
    <row r="26" spans="2:14" x14ac:dyDescent="0.25">
      <c r="B26" s="12">
        <v>20</v>
      </c>
      <c r="C26" s="8">
        <f t="shared" si="0"/>
        <v>328997</v>
      </c>
      <c r="D26" s="24">
        <v>91388050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1851448.9</v>
      </c>
      <c r="J26" s="26">
        <v>514291365.99999994</v>
      </c>
      <c r="K26" s="27"/>
      <c r="L26" s="39"/>
      <c r="M26" s="27"/>
      <c r="N26" s="27"/>
    </row>
    <row r="27" spans="2:14" x14ac:dyDescent="0.25">
      <c r="B27" s="12">
        <v>21</v>
      </c>
      <c r="C27" s="8">
        <f t="shared" si="0"/>
        <v>473526.8</v>
      </c>
      <c r="D27" s="24">
        <v>131535217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1386989.4</v>
      </c>
      <c r="J27" s="26">
        <v>385274824</v>
      </c>
      <c r="K27" s="27"/>
      <c r="L27" s="39"/>
      <c r="M27" s="27"/>
      <c r="N27" s="27"/>
    </row>
    <row r="28" spans="2:14" x14ac:dyDescent="0.25">
      <c r="B28" s="12">
        <v>22</v>
      </c>
      <c r="C28" s="8">
        <f t="shared" si="0"/>
        <v>473395.1</v>
      </c>
      <c r="D28" s="24">
        <v>131498628.99999999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922529.8</v>
      </c>
      <c r="J28" s="26">
        <v>256258282.99999991</v>
      </c>
      <c r="K28" s="27"/>
      <c r="L28" s="39"/>
      <c r="M28" s="27"/>
      <c r="N28" s="27"/>
    </row>
    <row r="29" spans="2:14" x14ac:dyDescent="0.25">
      <c r="B29" s="12">
        <v>23</v>
      </c>
      <c r="C29" s="8">
        <f t="shared" si="0"/>
        <v>471804.1</v>
      </c>
      <c r="D29" s="24">
        <v>131056703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459768.6</v>
      </c>
      <c r="J29" s="26">
        <v>127713494.99999994</v>
      </c>
      <c r="K29" s="27"/>
      <c r="L29" s="39"/>
      <c r="M29" s="27"/>
      <c r="N29" s="27"/>
    </row>
    <row r="30" spans="2:14" x14ac:dyDescent="0.25">
      <c r="B30" s="12">
        <v>24</v>
      </c>
      <c r="C30" s="8">
        <f t="shared" si="0"/>
        <v>471760.2</v>
      </c>
      <c r="D30" s="24">
        <v>131044499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3421407.6</v>
      </c>
      <c r="J30" s="26">
        <v>950390993</v>
      </c>
      <c r="K30" s="27"/>
      <c r="L30" s="39"/>
      <c r="M30" s="27"/>
      <c r="N30" s="27"/>
    </row>
    <row r="31" spans="2:14" x14ac:dyDescent="0.25">
      <c r="B31" s="12">
        <v>25</v>
      </c>
      <c r="C31" s="8">
        <f t="shared" si="0"/>
        <v>590582.9</v>
      </c>
      <c r="D31" s="24">
        <v>164050796</v>
      </c>
      <c r="E31" s="9" t="s">
        <v>24</v>
      </c>
      <c r="F31" s="8">
        <f t="shared" si="1"/>
        <v>3449582.2</v>
      </c>
      <c r="G31" s="25">
        <v>958217270</v>
      </c>
      <c r="H31" s="11" t="s">
        <v>24</v>
      </c>
      <c r="I31" s="8">
        <f t="shared" si="2"/>
        <v>2831007.6</v>
      </c>
      <c r="J31" s="26">
        <v>786390993</v>
      </c>
      <c r="K31" s="27"/>
      <c r="L31" s="39"/>
      <c r="M31" s="27"/>
      <c r="N31" s="27"/>
    </row>
    <row r="32" spans="2:14" x14ac:dyDescent="0.25">
      <c r="B32" s="12">
        <v>26</v>
      </c>
      <c r="C32" s="8">
        <f t="shared" si="0"/>
        <v>590435.69999999995</v>
      </c>
      <c r="D32" s="24">
        <v>164009917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2240607.6</v>
      </c>
      <c r="J32" s="26">
        <v>622390993</v>
      </c>
      <c r="K32" s="27"/>
      <c r="L32" s="39"/>
      <c r="M32" s="27"/>
      <c r="N32" s="27"/>
    </row>
    <row r="33" spans="2:14" x14ac:dyDescent="0.25">
      <c r="B33" s="12">
        <v>27</v>
      </c>
      <c r="C33" s="8">
        <f t="shared" si="0"/>
        <v>336519.9</v>
      </c>
      <c r="D33" s="24">
        <v>93477759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1853669</v>
      </c>
      <c r="J33" s="26">
        <v>514908041.99999988</v>
      </c>
      <c r="K33" s="27"/>
      <c r="L33" s="39"/>
      <c r="M33" s="27"/>
      <c r="N33" s="27"/>
    </row>
    <row r="34" spans="2:14" x14ac:dyDescent="0.25">
      <c r="B34" s="12">
        <v>28</v>
      </c>
      <c r="C34" s="8">
        <f t="shared" si="0"/>
        <v>432689.9</v>
      </c>
      <c r="D34" s="24">
        <v>120191643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1433580</v>
      </c>
      <c r="J34" s="26">
        <v>398216678.99999994</v>
      </c>
      <c r="K34" s="27"/>
      <c r="L34" s="39"/>
      <c r="M34" s="27"/>
      <c r="N34" s="27"/>
    </row>
    <row r="35" spans="2:14" x14ac:dyDescent="0.25">
      <c r="B35" s="12">
        <v>29</v>
      </c>
      <c r="C35" s="8">
        <f t="shared" si="0"/>
        <v>453778.9</v>
      </c>
      <c r="D35" s="24">
        <v>126049694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992432.6</v>
      </c>
      <c r="J35" s="26">
        <v>275675716.99999994</v>
      </c>
      <c r="L35" s="39"/>
      <c r="M35" s="27"/>
      <c r="N35" s="27"/>
    </row>
    <row r="36" spans="2:14" x14ac:dyDescent="0.25">
      <c r="B36" s="12">
        <v>30</v>
      </c>
      <c r="C36" s="8">
        <f t="shared" si="0"/>
        <v>474812.2</v>
      </c>
      <c r="D36" s="24">
        <v>131892283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530216</v>
      </c>
      <c r="J36" s="26">
        <v>147282210.99999991</v>
      </c>
      <c r="L36" s="39"/>
      <c r="M36" s="27"/>
      <c r="N36" s="27"/>
    </row>
    <row r="37" spans="2:14" ht="15.75" thickBot="1" x14ac:dyDescent="0.3">
      <c r="B37" s="31">
        <v>31</v>
      </c>
      <c r="C37" s="32">
        <f t="shared" si="0"/>
        <v>545864.69999999995</v>
      </c>
      <c r="D37" s="33">
        <v>151629086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3836834.8</v>
      </c>
      <c r="J37" s="37">
        <v>1065787430.9999999</v>
      </c>
      <c r="L37" s="39"/>
      <c r="M37" s="27"/>
      <c r="N37" s="27"/>
    </row>
    <row r="38" spans="2:14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4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4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4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4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4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4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1772-EE2F-4F20-8194-103C07EE92E1}">
  <dimension ref="B3:N43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27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283382.5</v>
      </c>
      <c r="D7" s="24">
        <v>78717348</v>
      </c>
      <c r="E7" s="9" t="s">
        <v>24</v>
      </c>
      <c r="F7" s="8">
        <f t="shared" ref="F7:F36" si="1">+ROUND(G7*3.6/1000,1)</f>
        <v>0</v>
      </c>
      <c r="G7" s="25">
        <v>0</v>
      </c>
      <c r="H7" s="11"/>
      <c r="I7" s="8">
        <f t="shared" ref="I7:I36" si="2">+ROUND(J7*3.6/1000,1)</f>
        <v>251961.60000000001</v>
      </c>
      <c r="J7" s="26">
        <v>69989328.000000089</v>
      </c>
      <c r="K7" s="27"/>
      <c r="L7" s="27"/>
      <c r="M7" s="27"/>
    </row>
    <row r="8" spans="2:14" x14ac:dyDescent="0.25">
      <c r="B8" s="12">
        <v>2</v>
      </c>
      <c r="C8" s="8">
        <f t="shared" si="0"/>
        <v>254996.7</v>
      </c>
      <c r="D8" s="24">
        <v>70832418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3801551.5</v>
      </c>
      <c r="J8" s="26">
        <v>1055986529.0000001</v>
      </c>
      <c r="K8" s="27"/>
      <c r="L8" s="27"/>
      <c r="M8" s="27"/>
      <c r="N8" s="27"/>
    </row>
    <row r="9" spans="2:14" x14ac:dyDescent="0.25">
      <c r="B9" s="12">
        <v>3</v>
      </c>
      <c r="C9" s="8">
        <f t="shared" si="0"/>
        <v>590535</v>
      </c>
      <c r="D9" s="24">
        <v>164037500</v>
      </c>
      <c r="E9" s="9" t="s">
        <v>24</v>
      </c>
      <c r="F9" s="8">
        <f t="shared" si="1"/>
        <v>3832521.6</v>
      </c>
      <c r="G9" s="25">
        <v>1064589321.9999999</v>
      </c>
      <c r="H9" s="11" t="s">
        <v>24</v>
      </c>
      <c r="I9" s="8">
        <f t="shared" si="2"/>
        <v>3211151.5</v>
      </c>
      <c r="J9" s="26">
        <v>891986529.00000012</v>
      </c>
      <c r="K9" s="27"/>
      <c r="L9" s="27"/>
      <c r="M9" s="27"/>
      <c r="N9" s="27"/>
    </row>
    <row r="10" spans="2:14" x14ac:dyDescent="0.25">
      <c r="B10" s="12">
        <v>4</v>
      </c>
      <c r="C10" s="8">
        <f t="shared" si="0"/>
        <v>590472</v>
      </c>
      <c r="D10" s="24">
        <v>164020006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2620751.5</v>
      </c>
      <c r="J10" s="26">
        <v>727986529.00000012</v>
      </c>
      <c r="K10" s="27"/>
      <c r="L10" s="27"/>
      <c r="M10" s="27"/>
      <c r="N10" s="27"/>
    </row>
    <row r="11" spans="2:14" x14ac:dyDescent="0.25">
      <c r="B11" s="12">
        <v>5</v>
      </c>
      <c r="C11" s="8">
        <f t="shared" si="0"/>
        <v>517188.1</v>
      </c>
      <c r="D11" s="24">
        <v>143663362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2103571.2999999998</v>
      </c>
      <c r="J11" s="26">
        <v>584325369.00000012</v>
      </c>
      <c r="K11" s="27"/>
      <c r="L11" s="27"/>
      <c r="M11" s="27"/>
      <c r="N11" s="27"/>
    </row>
    <row r="12" spans="2:14" x14ac:dyDescent="0.25">
      <c r="B12" s="12">
        <v>6</v>
      </c>
      <c r="C12" s="8">
        <f t="shared" si="0"/>
        <v>590459.30000000005</v>
      </c>
      <c r="D12" s="24">
        <v>164016462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1513171.3</v>
      </c>
      <c r="J12" s="26">
        <v>420325369.00000012</v>
      </c>
      <c r="K12" s="27"/>
      <c r="L12" s="27"/>
      <c r="M12" s="27"/>
      <c r="N12" s="27"/>
    </row>
    <row r="13" spans="2:14" x14ac:dyDescent="0.25">
      <c r="B13" s="12">
        <v>7</v>
      </c>
      <c r="C13" s="8">
        <f t="shared" si="0"/>
        <v>572477.19999999995</v>
      </c>
      <c r="D13" s="24">
        <v>159021458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940659.6</v>
      </c>
      <c r="J13" s="26">
        <v>261294333.00000009</v>
      </c>
      <c r="K13" s="27"/>
      <c r="L13" s="27"/>
      <c r="M13" s="27"/>
      <c r="N13" s="27"/>
    </row>
    <row r="14" spans="2:14" x14ac:dyDescent="0.25">
      <c r="B14" s="12">
        <v>8</v>
      </c>
      <c r="C14" s="8">
        <f t="shared" si="0"/>
        <v>359961.3</v>
      </c>
      <c r="D14" s="24">
        <v>99989243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580659.6</v>
      </c>
      <c r="J14" s="26">
        <v>161294333.00000009</v>
      </c>
      <c r="K14" s="27"/>
      <c r="L14" s="27"/>
      <c r="M14" s="27"/>
      <c r="N14" s="27"/>
    </row>
    <row r="15" spans="2:14" x14ac:dyDescent="0.25">
      <c r="B15" s="12">
        <v>9</v>
      </c>
      <c r="C15" s="8">
        <f t="shared" si="0"/>
        <v>583712.80000000005</v>
      </c>
      <c r="D15" s="24">
        <v>162142435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3913920.9</v>
      </c>
      <c r="J15" s="26">
        <v>1087200246.0000002</v>
      </c>
      <c r="K15" s="27"/>
      <c r="L15" s="27"/>
      <c r="M15" s="27"/>
      <c r="N15" s="27"/>
    </row>
    <row r="16" spans="2:14" x14ac:dyDescent="0.25">
      <c r="B16" s="12">
        <v>10</v>
      </c>
      <c r="C16" s="8">
        <f t="shared" si="0"/>
        <v>590412.19999999995</v>
      </c>
      <c r="D16" s="24">
        <v>164003395</v>
      </c>
      <c r="E16" s="9" t="s">
        <v>24</v>
      </c>
      <c r="F16" s="8">
        <f t="shared" si="1"/>
        <v>3945717.3</v>
      </c>
      <c r="G16" s="25">
        <v>1096032575</v>
      </c>
      <c r="H16" s="11" t="s">
        <v>24</v>
      </c>
      <c r="I16" s="8">
        <f t="shared" si="2"/>
        <v>3323520.9</v>
      </c>
      <c r="J16" s="26">
        <v>923200246.00000012</v>
      </c>
      <c r="K16" s="27"/>
      <c r="L16" s="27"/>
      <c r="M16" s="27"/>
      <c r="N16" s="27"/>
    </row>
    <row r="17" spans="2:14" x14ac:dyDescent="0.25">
      <c r="B17" s="12">
        <v>11</v>
      </c>
      <c r="C17" s="8">
        <f t="shared" si="0"/>
        <v>590313.4</v>
      </c>
      <c r="D17" s="24">
        <v>163975934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2733120.9</v>
      </c>
      <c r="J17" s="26">
        <v>759200246.00000024</v>
      </c>
      <c r="K17" s="27"/>
      <c r="L17" s="27"/>
      <c r="N17" s="27"/>
    </row>
    <row r="18" spans="2:14" x14ac:dyDescent="0.25">
      <c r="B18" s="12">
        <v>12</v>
      </c>
      <c r="C18" s="8">
        <f t="shared" si="0"/>
        <v>590436.4</v>
      </c>
      <c r="D18" s="24">
        <v>164010110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2142747.9</v>
      </c>
      <c r="J18" s="26">
        <v>595207746.00000024</v>
      </c>
      <c r="K18" s="27"/>
      <c r="L18" s="27"/>
      <c r="N18" s="27"/>
    </row>
    <row r="19" spans="2:14" x14ac:dyDescent="0.25">
      <c r="B19" s="12">
        <v>13</v>
      </c>
      <c r="C19" s="8">
        <f t="shared" si="0"/>
        <v>388826.3</v>
      </c>
      <c r="D19" s="24">
        <v>108007319</v>
      </c>
      <c r="E19" s="9" t="s">
        <v>24</v>
      </c>
      <c r="F19" s="8">
        <f t="shared" si="1"/>
        <v>0</v>
      </c>
      <c r="G19" s="25">
        <v>0</v>
      </c>
      <c r="H19" s="11"/>
      <c r="I19" s="8">
        <f t="shared" si="2"/>
        <v>1753947.9</v>
      </c>
      <c r="J19" s="26">
        <v>487207746.00000024</v>
      </c>
      <c r="K19" s="27"/>
      <c r="L19" s="27"/>
      <c r="N19" s="27"/>
    </row>
    <row r="20" spans="2:14" x14ac:dyDescent="0.25">
      <c r="B20" s="12">
        <v>14</v>
      </c>
      <c r="C20" s="8">
        <f t="shared" si="0"/>
        <v>583293.9</v>
      </c>
      <c r="D20" s="24">
        <v>162026085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1170664.1000000001</v>
      </c>
      <c r="J20" s="26">
        <v>325184477.00000024</v>
      </c>
      <c r="K20" s="27"/>
      <c r="L20" s="27"/>
      <c r="N20" s="27"/>
    </row>
    <row r="21" spans="2:14" x14ac:dyDescent="0.25">
      <c r="B21" s="12">
        <v>15</v>
      </c>
      <c r="C21" s="8">
        <f t="shared" si="0"/>
        <v>554516.30000000005</v>
      </c>
      <c r="D21" s="24">
        <v>154032297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616153.4</v>
      </c>
      <c r="J21" s="26">
        <v>171153709.00000021</v>
      </c>
      <c r="K21" s="27"/>
      <c r="L21" s="27"/>
      <c r="N21" s="27"/>
    </row>
    <row r="22" spans="2:14" x14ac:dyDescent="0.25">
      <c r="B22" s="12">
        <v>16</v>
      </c>
      <c r="C22" s="8">
        <f t="shared" si="0"/>
        <v>590404.9</v>
      </c>
      <c r="D22" s="24">
        <v>164001353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3701261.8</v>
      </c>
      <c r="J22" s="26">
        <v>1028128272.0000004</v>
      </c>
      <c r="K22" s="27"/>
      <c r="L22" s="27"/>
      <c r="N22" s="27"/>
    </row>
    <row r="23" spans="2:14" x14ac:dyDescent="0.25">
      <c r="B23" s="12">
        <v>17</v>
      </c>
      <c r="C23" s="8">
        <f t="shared" si="0"/>
        <v>377961.6</v>
      </c>
      <c r="D23" s="24">
        <v>104989336</v>
      </c>
      <c r="E23" s="9" t="s">
        <v>24</v>
      </c>
      <c r="F23" s="8">
        <f t="shared" si="1"/>
        <v>3702509.7</v>
      </c>
      <c r="G23" s="25">
        <v>1028474929</v>
      </c>
      <c r="H23" s="11" t="s">
        <v>24</v>
      </c>
      <c r="I23" s="8">
        <f t="shared" si="2"/>
        <v>3323261.8</v>
      </c>
      <c r="J23" s="26">
        <v>923128272.00000024</v>
      </c>
      <c r="K23" s="27"/>
      <c r="L23" s="27"/>
      <c r="N23" s="27"/>
    </row>
    <row r="24" spans="2:14" x14ac:dyDescent="0.25">
      <c r="B24" s="12">
        <v>18</v>
      </c>
      <c r="C24" s="8">
        <f t="shared" si="0"/>
        <v>590432</v>
      </c>
      <c r="D24" s="24">
        <v>164008881</v>
      </c>
      <c r="E24" s="9" t="s">
        <v>24</v>
      </c>
      <c r="F24" s="8">
        <f t="shared" si="1"/>
        <v>0</v>
      </c>
      <c r="G24" s="25">
        <v>0</v>
      </c>
      <c r="H24" s="11"/>
      <c r="I24" s="8">
        <f t="shared" si="2"/>
        <v>2732861.8</v>
      </c>
      <c r="J24" s="26">
        <v>759128272.00000036</v>
      </c>
      <c r="K24" s="27"/>
      <c r="L24" s="27"/>
      <c r="N24" s="27"/>
    </row>
    <row r="25" spans="2:14" x14ac:dyDescent="0.25">
      <c r="B25" s="12">
        <v>19</v>
      </c>
      <c r="C25" s="8">
        <f t="shared" si="0"/>
        <v>458638.8</v>
      </c>
      <c r="D25" s="24">
        <v>127399680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2274190.7999999998</v>
      </c>
      <c r="J25" s="26">
        <v>631719672.00000024</v>
      </c>
      <c r="K25" s="27"/>
      <c r="L25" s="27"/>
      <c r="N25" s="27"/>
    </row>
    <row r="26" spans="2:14" x14ac:dyDescent="0.25">
      <c r="B26" s="12">
        <v>20</v>
      </c>
      <c r="C26" s="8">
        <f t="shared" si="0"/>
        <v>458591.1</v>
      </c>
      <c r="D26" s="24">
        <v>127386410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1815519.9</v>
      </c>
      <c r="J26" s="26">
        <v>504311072.00000024</v>
      </c>
      <c r="K26" s="27"/>
      <c r="L26" s="27"/>
      <c r="N26" s="27"/>
    </row>
    <row r="27" spans="2:14" x14ac:dyDescent="0.25">
      <c r="B27" s="12">
        <v>21</v>
      </c>
      <c r="C27" s="8">
        <f t="shared" si="0"/>
        <v>450642.1</v>
      </c>
      <c r="D27" s="24">
        <v>125178355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1364934.6</v>
      </c>
      <c r="J27" s="26">
        <v>379148490.00000024</v>
      </c>
      <c r="K27" s="27"/>
      <c r="L27" s="27"/>
      <c r="N27" s="27"/>
    </row>
    <row r="28" spans="2:14" x14ac:dyDescent="0.25">
      <c r="B28" s="12">
        <v>22</v>
      </c>
      <c r="C28" s="8">
        <f t="shared" si="0"/>
        <v>450674.8</v>
      </c>
      <c r="D28" s="24">
        <v>125187453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914349.3</v>
      </c>
      <c r="J28" s="26">
        <v>253985910.00000021</v>
      </c>
      <c r="K28" s="27"/>
      <c r="L28" s="27"/>
      <c r="N28" s="27"/>
    </row>
    <row r="29" spans="2:14" x14ac:dyDescent="0.25">
      <c r="B29" s="12">
        <v>23</v>
      </c>
      <c r="C29" s="8">
        <f t="shared" si="0"/>
        <v>538782.6</v>
      </c>
      <c r="D29" s="24">
        <v>149661837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455678.3</v>
      </c>
      <c r="J29" s="26">
        <v>126577308.00000021</v>
      </c>
      <c r="K29" s="27"/>
      <c r="L29" s="27"/>
      <c r="N29" s="27"/>
    </row>
    <row r="30" spans="2:14" x14ac:dyDescent="0.25">
      <c r="B30" s="12">
        <v>24</v>
      </c>
      <c r="C30" s="8">
        <f t="shared" si="0"/>
        <v>542575.4</v>
      </c>
      <c r="D30" s="24">
        <v>150715395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3645491.2000000002</v>
      </c>
      <c r="J30" s="26">
        <v>1012636447.0000002</v>
      </c>
      <c r="K30" s="27"/>
      <c r="L30" s="27"/>
      <c r="M30" s="28"/>
      <c r="N30" s="27"/>
    </row>
    <row r="31" spans="2:14" x14ac:dyDescent="0.25">
      <c r="B31" s="12">
        <v>25</v>
      </c>
      <c r="C31" s="8">
        <f t="shared" si="0"/>
        <v>266449.3</v>
      </c>
      <c r="D31" s="24">
        <v>74013686</v>
      </c>
      <c r="E31" s="9" t="s">
        <v>24</v>
      </c>
      <c r="F31" s="8">
        <f t="shared" si="1"/>
        <v>3675313.6</v>
      </c>
      <c r="G31" s="25">
        <v>1020920457</v>
      </c>
      <c r="H31" s="11" t="s">
        <v>24</v>
      </c>
      <c r="I31" s="8">
        <f t="shared" si="2"/>
        <v>3379091.2</v>
      </c>
      <c r="J31" s="26">
        <v>938636447.00000024</v>
      </c>
      <c r="K31" s="27"/>
      <c r="L31" s="27"/>
      <c r="M31" s="28"/>
    </row>
    <row r="32" spans="2:14" x14ac:dyDescent="0.25">
      <c r="B32" s="12">
        <v>26</v>
      </c>
      <c r="C32" s="8">
        <f t="shared" si="0"/>
        <v>590467.6</v>
      </c>
      <c r="D32" s="24">
        <v>164018780</v>
      </c>
      <c r="E32" s="9" t="s">
        <v>24</v>
      </c>
      <c r="F32" s="8">
        <f t="shared" si="1"/>
        <v>0</v>
      </c>
      <c r="G32" s="25">
        <v>0</v>
      </c>
      <c r="H32" s="11"/>
      <c r="I32" s="8">
        <f t="shared" si="2"/>
        <v>2788691.2</v>
      </c>
      <c r="J32" s="26">
        <v>774636447.00000012</v>
      </c>
      <c r="K32" s="27"/>
      <c r="L32" s="27"/>
      <c r="M32" s="28"/>
    </row>
    <row r="33" spans="2:13" x14ac:dyDescent="0.25">
      <c r="B33" s="12">
        <v>27</v>
      </c>
      <c r="C33" s="8">
        <f t="shared" si="0"/>
        <v>557740.80000000005</v>
      </c>
      <c r="D33" s="24">
        <v>154928008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2231012.2999999998</v>
      </c>
      <c r="J33" s="26">
        <v>619725647.00000024</v>
      </c>
      <c r="K33" s="27"/>
      <c r="L33" s="27"/>
      <c r="M33" s="28"/>
    </row>
    <row r="34" spans="2:13" x14ac:dyDescent="0.25">
      <c r="B34" s="12">
        <v>28</v>
      </c>
      <c r="C34" s="8">
        <f t="shared" si="0"/>
        <v>557616.6</v>
      </c>
      <c r="D34" s="24">
        <v>154893496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1673333.4</v>
      </c>
      <c r="J34" s="26">
        <v>464814847.00000018</v>
      </c>
      <c r="K34" s="27"/>
      <c r="L34" s="27"/>
    </row>
    <row r="35" spans="2:13" x14ac:dyDescent="0.25">
      <c r="B35" s="12">
        <v>29</v>
      </c>
      <c r="C35" s="8">
        <f t="shared" si="0"/>
        <v>557745.19999999995</v>
      </c>
      <c r="D35" s="24">
        <v>154929224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1115654.6000000001</v>
      </c>
      <c r="J35" s="26">
        <v>309904047.00000018</v>
      </c>
      <c r="K35" s="27"/>
      <c r="L35" s="27"/>
    </row>
    <row r="36" spans="2:13" ht="15.75" thickBot="1" x14ac:dyDescent="0.3">
      <c r="B36" s="31">
        <v>30</v>
      </c>
      <c r="C36" s="32">
        <f t="shared" si="0"/>
        <v>557668.19999999995</v>
      </c>
      <c r="D36" s="33">
        <v>154907823</v>
      </c>
      <c r="E36" s="34" t="s">
        <v>24</v>
      </c>
      <c r="F36" s="32">
        <f t="shared" si="1"/>
        <v>0</v>
      </c>
      <c r="G36" s="35">
        <v>0</v>
      </c>
      <c r="H36" s="36"/>
      <c r="I36" s="32">
        <f t="shared" si="2"/>
        <v>557975.69999999995</v>
      </c>
      <c r="J36" s="37">
        <v>154993246.00000015</v>
      </c>
      <c r="K36" s="27"/>
      <c r="L36" s="27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5" t="s">
        <v>13</v>
      </c>
      <c r="D38" s="45"/>
      <c r="E38" s="45"/>
      <c r="F38" s="46"/>
      <c r="G38" s="46"/>
      <c r="H38" s="46"/>
      <c r="I38" s="46"/>
      <c r="J38" s="19"/>
    </row>
    <row r="39" spans="2:13" ht="24" customHeight="1" x14ac:dyDescent="0.25">
      <c r="B39" s="20" t="s">
        <v>3</v>
      </c>
      <c r="C39" s="41" t="s">
        <v>12</v>
      </c>
      <c r="D39" s="41"/>
      <c r="E39" s="41"/>
      <c r="F39" s="41"/>
      <c r="G39" s="41"/>
      <c r="H39" s="41"/>
      <c r="I39" s="41"/>
      <c r="J39" s="21"/>
    </row>
    <row r="40" spans="2:13" ht="22.5" customHeight="1" x14ac:dyDescent="0.25">
      <c r="B40" s="20" t="s">
        <v>4</v>
      </c>
      <c r="C40" s="41" t="s">
        <v>11</v>
      </c>
      <c r="D40" s="41"/>
      <c r="E40" s="41"/>
      <c r="F40" s="42"/>
      <c r="G40" s="42"/>
      <c r="H40" s="42"/>
      <c r="I40" s="42"/>
      <c r="J40" s="21"/>
    </row>
    <row r="41" spans="2:13" x14ac:dyDescent="0.25">
      <c r="B41" s="20" t="s">
        <v>5</v>
      </c>
      <c r="C41" s="41" t="s">
        <v>10</v>
      </c>
      <c r="D41" s="41"/>
      <c r="E41" s="41"/>
      <c r="F41" s="41"/>
      <c r="G41" s="41"/>
      <c r="H41" s="41"/>
      <c r="I41" s="41"/>
      <c r="J41" s="21"/>
    </row>
    <row r="42" spans="2:13" x14ac:dyDescent="0.25">
      <c r="B42" s="20" t="s">
        <v>6</v>
      </c>
      <c r="C42" s="41" t="s">
        <v>9</v>
      </c>
      <c r="D42" s="41"/>
      <c r="E42" s="41"/>
      <c r="F42" s="41"/>
      <c r="G42" s="41"/>
      <c r="H42" s="41"/>
      <c r="I42" s="41"/>
      <c r="J42" s="21"/>
    </row>
    <row r="43" spans="2:13" ht="23.25" customHeight="1" thickBot="1" x14ac:dyDescent="0.3">
      <c r="B43" s="22" t="s">
        <v>8</v>
      </c>
      <c r="C43" s="43" t="s">
        <v>7</v>
      </c>
      <c r="D43" s="44"/>
      <c r="E43" s="43"/>
      <c r="F43" s="43"/>
      <c r="G43" s="43"/>
      <c r="H43" s="43"/>
      <c r="I43" s="4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5A2F-5AA9-4D43-853C-A093FB66D985}">
  <dimension ref="B3:N44"/>
  <sheetViews>
    <sheetView topLeftCell="A20"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28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468461</v>
      </c>
      <c r="D7" s="24">
        <v>130128050</v>
      </c>
      <c r="E7" s="9" t="s">
        <v>24</v>
      </c>
      <c r="F7" s="8">
        <f t="shared" ref="F7:F37" si="1">+ROUND(G7*3.6/1000,1)</f>
        <v>0</v>
      </c>
      <c r="G7" s="25">
        <v>0</v>
      </c>
      <c r="H7" s="11"/>
      <c r="I7" s="8">
        <f t="shared" ref="I7:I37" si="2">+ROUND(J7*3.6/1000,1)</f>
        <v>468867.9</v>
      </c>
      <c r="J7" s="26">
        <v>130241074.99999987</v>
      </c>
      <c r="K7" s="27"/>
      <c r="M7" s="27"/>
    </row>
    <row r="8" spans="2:14" x14ac:dyDescent="0.25">
      <c r="B8" s="12">
        <v>2</v>
      </c>
      <c r="C8" s="8">
        <f t="shared" si="0"/>
        <v>471861.3</v>
      </c>
      <c r="D8" s="24">
        <v>131072576</v>
      </c>
      <c r="E8" s="9" t="s">
        <v>24</v>
      </c>
      <c r="F8" s="8">
        <f t="shared" si="1"/>
        <v>0</v>
      </c>
      <c r="G8" s="25">
        <v>0</v>
      </c>
      <c r="H8" s="11"/>
      <c r="I8" s="8">
        <f t="shared" si="2"/>
        <v>3750193.9</v>
      </c>
      <c r="J8" s="26">
        <v>1041720535</v>
      </c>
      <c r="K8" s="27"/>
      <c r="M8" s="27"/>
      <c r="N8" s="27"/>
    </row>
    <row r="9" spans="2:14" x14ac:dyDescent="0.25">
      <c r="B9" s="12">
        <v>3</v>
      </c>
      <c r="C9" s="8">
        <f t="shared" si="0"/>
        <v>590398.1</v>
      </c>
      <c r="D9" s="24">
        <v>163999459</v>
      </c>
      <c r="E9" s="9" t="s">
        <v>24</v>
      </c>
      <c r="F9" s="8">
        <f t="shared" si="1"/>
        <v>3780786.3</v>
      </c>
      <c r="G9" s="25">
        <v>1050218419.9999999</v>
      </c>
      <c r="H9" s="11" t="s">
        <v>24</v>
      </c>
      <c r="I9" s="8">
        <f t="shared" si="2"/>
        <v>3159793.9</v>
      </c>
      <c r="J9" s="26">
        <v>877720534.99999988</v>
      </c>
      <c r="K9" s="27"/>
      <c r="M9" s="27"/>
      <c r="N9" s="27"/>
    </row>
    <row r="10" spans="2:14" x14ac:dyDescent="0.25">
      <c r="B10" s="12">
        <v>4</v>
      </c>
      <c r="C10" s="8">
        <f t="shared" si="0"/>
        <v>590417.1</v>
      </c>
      <c r="D10" s="24">
        <v>164004751</v>
      </c>
      <c r="E10" s="9" t="s">
        <v>24</v>
      </c>
      <c r="F10" s="8">
        <f t="shared" si="1"/>
        <v>0</v>
      </c>
      <c r="G10" s="24">
        <v>0</v>
      </c>
      <c r="H10" s="9"/>
      <c r="I10" s="8">
        <f t="shared" si="2"/>
        <v>2569393.9</v>
      </c>
      <c r="J10" s="26">
        <v>713720535.00000012</v>
      </c>
      <c r="K10" s="27"/>
      <c r="M10" s="27"/>
      <c r="N10" s="27"/>
    </row>
    <row r="11" spans="2:14" x14ac:dyDescent="0.25">
      <c r="B11" s="12">
        <v>5</v>
      </c>
      <c r="C11" s="8">
        <f t="shared" si="0"/>
        <v>323632.90000000002</v>
      </c>
      <c r="D11" s="24">
        <v>89898030</v>
      </c>
      <c r="E11" s="9" t="s">
        <v>24</v>
      </c>
      <c r="F11" s="8">
        <f t="shared" si="1"/>
        <v>0</v>
      </c>
      <c r="G11" s="25">
        <v>0</v>
      </c>
      <c r="H11" s="11"/>
      <c r="I11" s="8">
        <f t="shared" si="2"/>
        <v>2245757.2999999998</v>
      </c>
      <c r="J11" s="26">
        <v>623821477.00000012</v>
      </c>
      <c r="K11" s="27"/>
      <c r="M11" s="27"/>
      <c r="N11" s="27"/>
    </row>
    <row r="12" spans="2:14" x14ac:dyDescent="0.25">
      <c r="B12" s="12">
        <v>6</v>
      </c>
      <c r="C12" s="8">
        <f t="shared" si="0"/>
        <v>323529.7</v>
      </c>
      <c r="D12" s="24">
        <v>89869372</v>
      </c>
      <c r="E12" s="9" t="s">
        <v>24</v>
      </c>
      <c r="F12" s="8">
        <f t="shared" si="1"/>
        <v>0</v>
      </c>
      <c r="G12" s="25">
        <v>0</v>
      </c>
      <c r="H12" s="9"/>
      <c r="I12" s="8">
        <f t="shared" si="2"/>
        <v>1922120.7</v>
      </c>
      <c r="J12" s="26">
        <v>533922420.00000012</v>
      </c>
      <c r="K12" s="27"/>
      <c r="M12" s="27"/>
      <c r="N12" s="27"/>
    </row>
    <row r="13" spans="2:14" x14ac:dyDescent="0.25">
      <c r="B13" s="12">
        <v>7</v>
      </c>
      <c r="C13" s="8">
        <f t="shared" si="0"/>
        <v>323742.3</v>
      </c>
      <c r="D13" s="24">
        <v>89928418</v>
      </c>
      <c r="E13" s="9" t="s">
        <v>24</v>
      </c>
      <c r="F13" s="8">
        <f t="shared" si="1"/>
        <v>0</v>
      </c>
      <c r="G13" s="25">
        <v>0</v>
      </c>
      <c r="H13" s="11"/>
      <c r="I13" s="8">
        <f t="shared" si="2"/>
        <v>1598484.1</v>
      </c>
      <c r="J13" s="26">
        <v>444023361.00000006</v>
      </c>
      <c r="K13" s="27"/>
      <c r="M13" s="27"/>
      <c r="N13" s="27"/>
    </row>
    <row r="14" spans="2:14" x14ac:dyDescent="0.25">
      <c r="B14" s="12">
        <v>8</v>
      </c>
      <c r="C14" s="8">
        <f t="shared" si="0"/>
        <v>323614.2</v>
      </c>
      <c r="D14" s="24">
        <v>89892824</v>
      </c>
      <c r="E14" s="9" t="s">
        <v>24</v>
      </c>
      <c r="F14" s="8">
        <f t="shared" si="1"/>
        <v>0</v>
      </c>
      <c r="G14" s="25">
        <v>0</v>
      </c>
      <c r="H14" s="11"/>
      <c r="I14" s="8">
        <f t="shared" si="2"/>
        <v>1274847.5</v>
      </c>
      <c r="J14" s="26">
        <v>354124304.00000006</v>
      </c>
      <c r="K14" s="27"/>
      <c r="M14" s="27"/>
      <c r="N14" s="27"/>
    </row>
    <row r="15" spans="2:14" x14ac:dyDescent="0.25">
      <c r="B15" s="12">
        <v>9</v>
      </c>
      <c r="C15" s="8">
        <f t="shared" si="0"/>
        <v>323697.7</v>
      </c>
      <c r="D15" s="24">
        <v>89916015</v>
      </c>
      <c r="E15" s="9" t="s">
        <v>24</v>
      </c>
      <c r="F15" s="8">
        <f t="shared" si="1"/>
        <v>0</v>
      </c>
      <c r="G15" s="25">
        <v>0</v>
      </c>
      <c r="H15" s="11"/>
      <c r="I15" s="8">
        <f t="shared" si="2"/>
        <v>951210.9</v>
      </c>
      <c r="J15" s="26">
        <v>264225245.00000003</v>
      </c>
      <c r="K15" s="27"/>
      <c r="M15" s="27"/>
      <c r="N15" s="27"/>
    </row>
    <row r="16" spans="2:14" x14ac:dyDescent="0.25">
      <c r="B16" s="12">
        <v>10</v>
      </c>
      <c r="C16" s="8">
        <f t="shared" si="0"/>
        <v>323615.7</v>
      </c>
      <c r="D16" s="24">
        <v>89893255</v>
      </c>
      <c r="E16" s="9" t="s">
        <v>24</v>
      </c>
      <c r="F16" s="8">
        <f t="shared" si="1"/>
        <v>0</v>
      </c>
      <c r="G16" s="25">
        <v>0</v>
      </c>
      <c r="H16" s="11"/>
      <c r="I16" s="8">
        <f t="shared" si="2"/>
        <v>627574.30000000005</v>
      </c>
      <c r="J16" s="26">
        <v>174326189.00000003</v>
      </c>
      <c r="K16" s="27"/>
      <c r="M16" s="27"/>
      <c r="N16" s="27"/>
    </row>
    <row r="17" spans="2:14" x14ac:dyDescent="0.25">
      <c r="B17" s="12">
        <v>11</v>
      </c>
      <c r="C17" s="8">
        <f t="shared" si="0"/>
        <v>380515.3</v>
      </c>
      <c r="D17" s="24">
        <v>105698707</v>
      </c>
      <c r="E17" s="9" t="s">
        <v>24</v>
      </c>
      <c r="F17" s="8">
        <f t="shared" si="1"/>
        <v>0</v>
      </c>
      <c r="G17" s="25">
        <v>0</v>
      </c>
      <c r="H17" s="11"/>
      <c r="I17" s="8">
        <f t="shared" si="2"/>
        <v>247134.9</v>
      </c>
      <c r="J17" s="26">
        <v>68648589.00000003</v>
      </c>
      <c r="K17" s="27"/>
      <c r="N17" s="27"/>
    </row>
    <row r="18" spans="2:14" x14ac:dyDescent="0.25">
      <c r="B18" s="12">
        <v>12</v>
      </c>
      <c r="C18" s="8">
        <f t="shared" si="0"/>
        <v>238250.5</v>
      </c>
      <c r="D18" s="24">
        <v>66180698</v>
      </c>
      <c r="E18" s="9" t="s">
        <v>24</v>
      </c>
      <c r="F18" s="8">
        <f t="shared" si="1"/>
        <v>0</v>
      </c>
      <c r="G18" s="25">
        <v>0</v>
      </c>
      <c r="H18" s="11"/>
      <c r="I18" s="8">
        <f t="shared" si="2"/>
        <v>3249989.3</v>
      </c>
      <c r="J18" s="26">
        <v>902774812.99999988</v>
      </c>
      <c r="K18" s="27"/>
      <c r="N18" s="27"/>
    </row>
    <row r="19" spans="2:14" x14ac:dyDescent="0.25">
      <c r="B19" s="12">
        <v>13</v>
      </c>
      <c r="C19" s="8">
        <f t="shared" si="0"/>
        <v>558122.69999999995</v>
      </c>
      <c r="D19" s="24">
        <v>155034073</v>
      </c>
      <c r="E19" s="9" t="s">
        <v>24</v>
      </c>
      <c r="F19" s="8">
        <f t="shared" si="1"/>
        <v>3449234.5</v>
      </c>
      <c r="G19" s="25">
        <v>958120705</v>
      </c>
      <c r="H19" s="11" t="s">
        <v>24</v>
      </c>
      <c r="I19" s="8">
        <f t="shared" si="2"/>
        <v>2691989.3</v>
      </c>
      <c r="J19" s="26">
        <v>747774813</v>
      </c>
      <c r="K19" s="27"/>
      <c r="N19" s="27"/>
    </row>
    <row r="20" spans="2:14" x14ac:dyDescent="0.25">
      <c r="B20" s="12">
        <v>14</v>
      </c>
      <c r="C20" s="8">
        <f t="shared" si="0"/>
        <v>590453.30000000005</v>
      </c>
      <c r="D20" s="24">
        <v>164014798</v>
      </c>
      <c r="E20" s="9" t="s">
        <v>24</v>
      </c>
      <c r="F20" s="8">
        <f t="shared" si="1"/>
        <v>0</v>
      </c>
      <c r="G20" s="25">
        <v>0</v>
      </c>
      <c r="H20" s="9"/>
      <c r="I20" s="8">
        <f t="shared" si="2"/>
        <v>2101589.2999999998</v>
      </c>
      <c r="J20" s="26">
        <v>583774813</v>
      </c>
      <c r="K20" s="27"/>
      <c r="N20" s="27"/>
    </row>
    <row r="21" spans="2:14" x14ac:dyDescent="0.25">
      <c r="B21" s="12">
        <v>15</v>
      </c>
      <c r="C21" s="8">
        <f t="shared" si="0"/>
        <v>590379.30000000005</v>
      </c>
      <c r="D21" s="24">
        <v>163994261</v>
      </c>
      <c r="E21" s="9" t="s">
        <v>24</v>
      </c>
      <c r="F21" s="8">
        <f t="shared" si="1"/>
        <v>0</v>
      </c>
      <c r="G21" s="25">
        <v>0</v>
      </c>
      <c r="H21" s="11"/>
      <c r="I21" s="8">
        <f t="shared" si="2"/>
        <v>1511189.3</v>
      </c>
      <c r="J21" s="26">
        <v>419774813.00000006</v>
      </c>
      <c r="K21" s="27"/>
      <c r="N21" s="27"/>
    </row>
    <row r="22" spans="2:14" x14ac:dyDescent="0.25">
      <c r="B22" s="12">
        <v>16</v>
      </c>
      <c r="C22" s="8">
        <f t="shared" si="0"/>
        <v>590520.6</v>
      </c>
      <c r="D22" s="24">
        <v>164033509</v>
      </c>
      <c r="E22" s="9" t="s">
        <v>24</v>
      </c>
      <c r="F22" s="8">
        <f t="shared" si="1"/>
        <v>0</v>
      </c>
      <c r="G22" s="25">
        <v>0</v>
      </c>
      <c r="H22" s="11"/>
      <c r="I22" s="8">
        <f t="shared" si="2"/>
        <v>920789.3</v>
      </c>
      <c r="J22" s="26">
        <v>255774813.00000006</v>
      </c>
      <c r="K22" s="27"/>
      <c r="N22" s="27"/>
    </row>
    <row r="23" spans="2:14" x14ac:dyDescent="0.25">
      <c r="B23" s="12">
        <v>17</v>
      </c>
      <c r="C23" s="8">
        <f t="shared" si="0"/>
        <v>590368.30000000005</v>
      </c>
      <c r="D23" s="24">
        <v>163991184</v>
      </c>
      <c r="E23" s="9" t="s">
        <v>24</v>
      </c>
      <c r="F23" s="8">
        <f t="shared" si="1"/>
        <v>0</v>
      </c>
      <c r="G23" s="25">
        <v>0</v>
      </c>
      <c r="H23" s="11"/>
      <c r="I23" s="8">
        <f t="shared" si="2"/>
        <v>4266864</v>
      </c>
      <c r="J23" s="26">
        <v>1185239993</v>
      </c>
      <c r="K23" s="27"/>
      <c r="N23" s="27"/>
    </row>
    <row r="24" spans="2:14" x14ac:dyDescent="0.25">
      <c r="B24" s="12">
        <v>18</v>
      </c>
      <c r="C24" s="8">
        <f t="shared" si="0"/>
        <v>590420.6</v>
      </c>
      <c r="D24" s="24">
        <v>164005733</v>
      </c>
      <c r="E24" s="9" t="s">
        <v>24</v>
      </c>
      <c r="F24" s="8">
        <f t="shared" si="1"/>
        <v>3781504.7</v>
      </c>
      <c r="G24" s="25">
        <v>1050417985.0000001</v>
      </c>
      <c r="H24" s="11" t="s">
        <v>24</v>
      </c>
      <c r="I24" s="8">
        <f t="shared" si="2"/>
        <v>3676464</v>
      </c>
      <c r="J24" s="26">
        <v>1021239993</v>
      </c>
      <c r="K24" s="27"/>
      <c r="N24" s="27"/>
    </row>
    <row r="25" spans="2:14" x14ac:dyDescent="0.25">
      <c r="B25" s="12">
        <v>19</v>
      </c>
      <c r="C25" s="8">
        <f t="shared" si="0"/>
        <v>590290.19999999995</v>
      </c>
      <c r="D25" s="24">
        <v>163969491</v>
      </c>
      <c r="E25" s="9" t="s">
        <v>24</v>
      </c>
      <c r="F25" s="8">
        <f t="shared" si="1"/>
        <v>0</v>
      </c>
      <c r="G25" s="25">
        <v>0</v>
      </c>
      <c r="H25" s="11"/>
      <c r="I25" s="8">
        <f t="shared" si="2"/>
        <v>3086064</v>
      </c>
      <c r="J25" s="26">
        <v>857239993</v>
      </c>
      <c r="K25" s="27"/>
      <c r="N25" s="27"/>
    </row>
    <row r="26" spans="2:14" x14ac:dyDescent="0.25">
      <c r="B26" s="12">
        <v>20</v>
      </c>
      <c r="C26" s="8">
        <f t="shared" si="0"/>
        <v>498462.5</v>
      </c>
      <c r="D26" s="24">
        <v>138461808</v>
      </c>
      <c r="E26" s="9" t="s">
        <v>24</v>
      </c>
      <c r="F26" s="8">
        <f t="shared" si="1"/>
        <v>0</v>
      </c>
      <c r="G26" s="25">
        <v>0</v>
      </c>
      <c r="H26" s="11"/>
      <c r="I26" s="8">
        <f t="shared" si="2"/>
        <v>2587598.2000000002</v>
      </c>
      <c r="J26" s="26">
        <v>718777285</v>
      </c>
      <c r="K26" s="27"/>
      <c r="N26" s="27"/>
    </row>
    <row r="27" spans="2:14" x14ac:dyDescent="0.25">
      <c r="B27" s="12">
        <v>21</v>
      </c>
      <c r="C27" s="8">
        <f t="shared" si="0"/>
        <v>498519.8</v>
      </c>
      <c r="D27" s="24">
        <v>138477712</v>
      </c>
      <c r="E27" s="9" t="s">
        <v>24</v>
      </c>
      <c r="F27" s="8">
        <f t="shared" si="1"/>
        <v>0</v>
      </c>
      <c r="G27" s="25">
        <v>0</v>
      </c>
      <c r="H27" s="9"/>
      <c r="I27" s="8">
        <f t="shared" si="2"/>
        <v>2089132.5</v>
      </c>
      <c r="J27" s="26">
        <v>580314577</v>
      </c>
      <c r="K27" s="27"/>
      <c r="N27" s="27"/>
    </row>
    <row r="28" spans="2:14" x14ac:dyDescent="0.25">
      <c r="B28" s="12">
        <v>22</v>
      </c>
      <c r="C28" s="8">
        <f t="shared" si="0"/>
        <v>551717.30000000005</v>
      </c>
      <c r="D28" s="24">
        <v>153254809</v>
      </c>
      <c r="E28" s="9" t="s">
        <v>24</v>
      </c>
      <c r="F28" s="8">
        <f t="shared" si="1"/>
        <v>0</v>
      </c>
      <c r="G28" s="25">
        <v>0</v>
      </c>
      <c r="H28" s="9"/>
      <c r="I28" s="8">
        <f t="shared" si="2"/>
        <v>1537473.7</v>
      </c>
      <c r="J28" s="26">
        <v>427076031.00000006</v>
      </c>
      <c r="K28" s="27"/>
      <c r="N28" s="27"/>
    </row>
    <row r="29" spans="2:14" x14ac:dyDescent="0.25">
      <c r="B29" s="12">
        <v>23</v>
      </c>
      <c r="C29" s="8">
        <f t="shared" si="0"/>
        <v>551710.9</v>
      </c>
      <c r="D29" s="24">
        <v>153253017</v>
      </c>
      <c r="E29" s="9" t="s">
        <v>24</v>
      </c>
      <c r="F29" s="8">
        <f t="shared" si="1"/>
        <v>0</v>
      </c>
      <c r="G29" s="25">
        <v>0</v>
      </c>
      <c r="H29" s="11"/>
      <c r="I29" s="8">
        <f t="shared" si="2"/>
        <v>985815</v>
      </c>
      <c r="J29" s="26">
        <v>273837487.00000006</v>
      </c>
      <c r="K29" s="27"/>
      <c r="N29" s="27"/>
    </row>
    <row r="30" spans="2:14" x14ac:dyDescent="0.25">
      <c r="B30" s="12">
        <v>24</v>
      </c>
      <c r="C30" s="8">
        <f t="shared" si="0"/>
        <v>494370.7</v>
      </c>
      <c r="D30" s="24">
        <v>137325181</v>
      </c>
      <c r="E30" s="9" t="s">
        <v>24</v>
      </c>
      <c r="F30" s="8">
        <f t="shared" si="1"/>
        <v>0</v>
      </c>
      <c r="G30" s="25">
        <v>0</v>
      </c>
      <c r="H30" s="11"/>
      <c r="I30" s="8">
        <f t="shared" si="2"/>
        <v>491411.1</v>
      </c>
      <c r="J30" s="26">
        <v>136503096.00000009</v>
      </c>
      <c r="K30" s="27"/>
      <c r="M30" s="28"/>
      <c r="N30" s="27"/>
    </row>
    <row r="31" spans="2:14" x14ac:dyDescent="0.25">
      <c r="B31" s="12">
        <v>25</v>
      </c>
      <c r="C31" s="8">
        <f t="shared" si="0"/>
        <v>494439.2</v>
      </c>
      <c r="D31" s="24">
        <v>137344215</v>
      </c>
      <c r="E31" s="9" t="s">
        <v>24</v>
      </c>
      <c r="F31" s="8">
        <f t="shared" si="1"/>
        <v>0</v>
      </c>
      <c r="G31" s="25">
        <v>0</v>
      </c>
      <c r="H31" s="11"/>
      <c r="I31" s="8">
        <f t="shared" si="2"/>
        <v>3747522.3</v>
      </c>
      <c r="J31" s="26">
        <v>1040978424.0000001</v>
      </c>
      <c r="K31" s="27"/>
      <c r="M31" s="28"/>
    </row>
    <row r="32" spans="2:14" x14ac:dyDescent="0.25">
      <c r="B32" s="12">
        <v>26</v>
      </c>
      <c r="C32" s="8">
        <f t="shared" si="0"/>
        <v>589694.1</v>
      </c>
      <c r="D32" s="24">
        <v>163803928</v>
      </c>
      <c r="E32" s="9" t="s">
        <v>24</v>
      </c>
      <c r="F32" s="8">
        <f t="shared" si="1"/>
        <v>3778095.1</v>
      </c>
      <c r="G32" s="25">
        <v>1049470852</v>
      </c>
      <c r="H32" s="11" t="s">
        <v>24</v>
      </c>
      <c r="I32" s="8">
        <f t="shared" si="2"/>
        <v>3157853.2</v>
      </c>
      <c r="J32" s="26">
        <v>877181458.00000012</v>
      </c>
      <c r="K32" s="27"/>
      <c r="M32" s="28"/>
    </row>
    <row r="33" spans="2:13" x14ac:dyDescent="0.25">
      <c r="B33" s="12">
        <v>27</v>
      </c>
      <c r="C33" s="8">
        <f t="shared" si="0"/>
        <v>589710.5</v>
      </c>
      <c r="D33" s="24">
        <v>163808477</v>
      </c>
      <c r="E33" s="9" t="s">
        <v>24</v>
      </c>
      <c r="F33" s="8">
        <f t="shared" si="1"/>
        <v>0</v>
      </c>
      <c r="G33" s="25">
        <v>0</v>
      </c>
      <c r="H33" s="11"/>
      <c r="I33" s="8">
        <f t="shared" si="2"/>
        <v>2568184.2000000002</v>
      </c>
      <c r="J33" s="26">
        <v>713384493.00000012</v>
      </c>
      <c r="K33" s="27"/>
      <c r="M33" s="28"/>
    </row>
    <row r="34" spans="2:13" x14ac:dyDescent="0.25">
      <c r="B34" s="12">
        <v>28</v>
      </c>
      <c r="C34" s="8">
        <f t="shared" si="0"/>
        <v>589763.1</v>
      </c>
      <c r="D34" s="24">
        <v>163823081</v>
      </c>
      <c r="E34" s="9" t="s">
        <v>24</v>
      </c>
      <c r="F34" s="8">
        <f t="shared" si="1"/>
        <v>0</v>
      </c>
      <c r="G34" s="25">
        <v>0</v>
      </c>
      <c r="H34" s="11"/>
      <c r="I34" s="8">
        <f t="shared" si="2"/>
        <v>1978515.1</v>
      </c>
      <c r="J34" s="26">
        <v>549587527.00000024</v>
      </c>
      <c r="K34" s="27"/>
    </row>
    <row r="35" spans="2:13" x14ac:dyDescent="0.25">
      <c r="B35" s="12">
        <v>29</v>
      </c>
      <c r="C35" s="8">
        <f t="shared" si="0"/>
        <v>589655.5</v>
      </c>
      <c r="D35" s="24">
        <v>163793186</v>
      </c>
      <c r="E35" s="9" t="s">
        <v>24</v>
      </c>
      <c r="F35" s="8">
        <f t="shared" si="1"/>
        <v>0</v>
      </c>
      <c r="G35" s="25">
        <v>0</v>
      </c>
      <c r="H35" s="11"/>
      <c r="I35" s="8">
        <f t="shared" si="2"/>
        <v>1388846</v>
      </c>
      <c r="J35" s="26">
        <v>385790564.00000012</v>
      </c>
    </row>
    <row r="36" spans="2:13" x14ac:dyDescent="0.25">
      <c r="B36" s="12">
        <v>30</v>
      </c>
      <c r="C36" s="8">
        <f t="shared" si="0"/>
        <v>323895.59999999998</v>
      </c>
      <c r="D36" s="24">
        <v>89970998</v>
      </c>
      <c r="E36" s="9" t="s">
        <v>24</v>
      </c>
      <c r="F36" s="8">
        <f t="shared" si="1"/>
        <v>0</v>
      </c>
      <c r="G36" s="25">
        <v>0</v>
      </c>
      <c r="H36" s="11"/>
      <c r="I36" s="8">
        <f t="shared" si="2"/>
        <v>1064846</v>
      </c>
      <c r="J36" s="26">
        <v>295790564.00000018</v>
      </c>
    </row>
    <row r="37" spans="2:13" ht="15.75" thickBot="1" x14ac:dyDescent="0.3">
      <c r="B37" s="31">
        <v>31</v>
      </c>
      <c r="C37" s="32">
        <f t="shared" si="0"/>
        <v>529542.9</v>
      </c>
      <c r="D37" s="33">
        <v>147095238</v>
      </c>
      <c r="E37" s="34" t="s">
        <v>24</v>
      </c>
      <c r="F37" s="32">
        <f t="shared" si="1"/>
        <v>0</v>
      </c>
      <c r="G37" s="35">
        <v>0</v>
      </c>
      <c r="H37" s="36"/>
      <c r="I37" s="32">
        <f t="shared" si="2"/>
        <v>535393.80000000005</v>
      </c>
      <c r="J37" s="37">
        <v>148720488.00000012</v>
      </c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5" t="s">
        <v>13</v>
      </c>
      <c r="D39" s="45"/>
      <c r="E39" s="45"/>
      <c r="F39" s="46"/>
      <c r="G39" s="46"/>
      <c r="H39" s="46"/>
      <c r="I39" s="46"/>
      <c r="J39" s="19"/>
    </row>
    <row r="40" spans="2:13" ht="24" customHeight="1" x14ac:dyDescent="0.25">
      <c r="B40" s="20" t="s">
        <v>3</v>
      </c>
      <c r="C40" s="41" t="s">
        <v>12</v>
      </c>
      <c r="D40" s="41"/>
      <c r="E40" s="41"/>
      <c r="F40" s="41"/>
      <c r="G40" s="41"/>
      <c r="H40" s="41"/>
      <c r="I40" s="41"/>
      <c r="J40" s="21"/>
    </row>
    <row r="41" spans="2:13" ht="22.5" customHeight="1" x14ac:dyDescent="0.25">
      <c r="B41" s="20" t="s">
        <v>4</v>
      </c>
      <c r="C41" s="41" t="s">
        <v>11</v>
      </c>
      <c r="D41" s="41"/>
      <c r="E41" s="41"/>
      <c r="F41" s="42"/>
      <c r="G41" s="42"/>
      <c r="H41" s="42"/>
      <c r="I41" s="42"/>
      <c r="J41" s="21"/>
    </row>
    <row r="42" spans="2:13" x14ac:dyDescent="0.25">
      <c r="B42" s="20" t="s">
        <v>5</v>
      </c>
      <c r="C42" s="41" t="s">
        <v>10</v>
      </c>
      <c r="D42" s="41"/>
      <c r="E42" s="41"/>
      <c r="F42" s="41"/>
      <c r="G42" s="41"/>
      <c r="H42" s="41"/>
      <c r="I42" s="41"/>
      <c r="J42" s="21"/>
    </row>
    <row r="43" spans="2:13" x14ac:dyDescent="0.25">
      <c r="B43" s="20" t="s">
        <v>6</v>
      </c>
      <c r="C43" s="41" t="s">
        <v>9</v>
      </c>
      <c r="D43" s="41"/>
      <c r="E43" s="41"/>
      <c r="F43" s="41"/>
      <c r="G43" s="41"/>
      <c r="H43" s="41"/>
      <c r="I43" s="41"/>
      <c r="J43" s="21"/>
    </row>
    <row r="44" spans="2:13" ht="23.25" customHeight="1" thickBot="1" x14ac:dyDescent="0.3">
      <c r="B44" s="22" t="s">
        <v>8</v>
      </c>
      <c r="C44" s="43" t="s">
        <v>7</v>
      </c>
      <c r="D44" s="44"/>
      <c r="E44" s="43"/>
      <c r="F44" s="43"/>
      <c r="G44" s="43"/>
      <c r="H44" s="43"/>
      <c r="I44" s="4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2804-5C22-400B-9101-588771736FFC}">
  <dimension ref="B3:N43"/>
  <sheetViews>
    <sheetView workbookViewId="0">
      <selection activeCell="M7" sqref="M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21.140625" customWidth="1"/>
    <col min="9" max="10" width="15.85546875" customWidth="1"/>
    <col min="11" max="11" width="11.85546875" bestFit="1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47" t="s">
        <v>29</v>
      </c>
      <c r="E3" s="47"/>
      <c r="F3" s="47"/>
      <c r="G3" s="47"/>
      <c r="H3" s="47"/>
      <c r="I3" s="47"/>
      <c r="J3" s="47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48" t="s">
        <v>19</v>
      </c>
      <c r="C5" s="50" t="s">
        <v>18</v>
      </c>
      <c r="D5" s="50"/>
      <c r="E5" s="50"/>
      <c r="F5" s="51" t="s">
        <v>17</v>
      </c>
      <c r="G5" s="51"/>
      <c r="H5" s="51"/>
      <c r="I5" s="50" t="s">
        <v>16</v>
      </c>
      <c r="J5" s="52"/>
    </row>
    <row r="6" spans="2:14" ht="26.25" thickBot="1" x14ac:dyDescent="0.3">
      <c r="B6" s="49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6" si="0">+ROUND(D7*3.6/1000,1)</f>
        <v>504097.8</v>
      </c>
      <c r="D7" s="24">
        <v>140027164</v>
      </c>
      <c r="E7" s="9" t="s">
        <v>24</v>
      </c>
      <c r="F7" s="8">
        <f>+ROUND(G7*3.6/1000,1)</f>
        <v>3450395.5</v>
      </c>
      <c r="G7" s="25">
        <v>958443207</v>
      </c>
      <c r="H7" s="11" t="s">
        <v>24</v>
      </c>
      <c r="I7" s="8">
        <f t="shared" ref="I7:I36" si="1">+ROUND(J7*3.6/1000,1)</f>
        <v>2918215</v>
      </c>
      <c r="J7" s="26">
        <v>810615280.99999988</v>
      </c>
      <c r="K7" s="27"/>
      <c r="L7" s="40"/>
      <c r="M7" s="27"/>
    </row>
    <row r="8" spans="2:14" x14ac:dyDescent="0.25">
      <c r="B8" s="12">
        <v>2</v>
      </c>
      <c r="C8" s="8">
        <f t="shared" si="0"/>
        <v>558117.9</v>
      </c>
      <c r="D8" s="24">
        <v>155032760</v>
      </c>
      <c r="E8" s="9" t="s">
        <v>24</v>
      </c>
      <c r="F8" s="8">
        <f t="shared" ref="F8:F36" si="2">+ROUND(G8*3.6/1000,1)</f>
        <v>0</v>
      </c>
      <c r="G8" s="25">
        <v>0</v>
      </c>
      <c r="H8" s="11"/>
      <c r="I8" s="8">
        <f t="shared" si="1"/>
        <v>2360215</v>
      </c>
      <c r="J8" s="26">
        <v>655615280.99999988</v>
      </c>
      <c r="K8" s="27"/>
      <c r="L8" s="40"/>
      <c r="M8" s="27"/>
      <c r="N8" s="27"/>
    </row>
    <row r="9" spans="2:14" x14ac:dyDescent="0.25">
      <c r="B9" s="12">
        <v>3</v>
      </c>
      <c r="C9" s="8">
        <f t="shared" si="0"/>
        <v>451095.7</v>
      </c>
      <c r="D9" s="24">
        <v>125304350</v>
      </c>
      <c r="E9" s="9" t="s">
        <v>24</v>
      </c>
      <c r="F9" s="8">
        <f t="shared" si="2"/>
        <v>0</v>
      </c>
      <c r="G9" s="25">
        <v>0</v>
      </c>
      <c r="H9" s="11"/>
      <c r="I9" s="8">
        <f t="shared" si="1"/>
        <v>1909110.7</v>
      </c>
      <c r="J9" s="26">
        <v>530308532.99999988</v>
      </c>
      <c r="K9" s="27"/>
      <c r="L9" s="40"/>
      <c r="M9" s="27"/>
      <c r="N9" s="27"/>
    </row>
    <row r="10" spans="2:14" x14ac:dyDescent="0.25">
      <c r="B10" s="12">
        <v>4</v>
      </c>
      <c r="C10" s="8">
        <f t="shared" si="0"/>
        <v>451147.2</v>
      </c>
      <c r="D10" s="24">
        <v>125318674</v>
      </c>
      <c r="E10" s="9" t="s">
        <v>24</v>
      </c>
      <c r="F10" s="8">
        <f t="shared" si="2"/>
        <v>0</v>
      </c>
      <c r="G10" s="24">
        <v>0</v>
      </c>
      <c r="H10" s="9"/>
      <c r="I10" s="8">
        <f t="shared" si="1"/>
        <v>1458006.4</v>
      </c>
      <c r="J10" s="26">
        <v>405001785.99999994</v>
      </c>
      <c r="K10" s="27"/>
      <c r="L10" s="40"/>
      <c r="M10" s="27"/>
      <c r="N10" s="27"/>
    </row>
    <row r="11" spans="2:14" x14ac:dyDescent="0.25">
      <c r="B11" s="12">
        <v>5</v>
      </c>
      <c r="C11" s="8">
        <f t="shared" si="0"/>
        <v>320446.7</v>
      </c>
      <c r="D11" s="24">
        <v>89012980</v>
      </c>
      <c r="E11" s="9" t="s">
        <v>24</v>
      </c>
      <c r="F11" s="8">
        <f t="shared" si="2"/>
        <v>0</v>
      </c>
      <c r="G11" s="25">
        <v>0</v>
      </c>
      <c r="H11" s="11"/>
      <c r="I11" s="8">
        <f t="shared" si="1"/>
        <v>1137447.5</v>
      </c>
      <c r="J11" s="26">
        <v>315957627.99999994</v>
      </c>
      <c r="K11" s="27"/>
      <c r="L11" s="40"/>
      <c r="M11" s="27"/>
      <c r="N11" s="27"/>
    </row>
    <row r="12" spans="2:14" x14ac:dyDescent="0.25">
      <c r="B12" s="12">
        <v>6</v>
      </c>
      <c r="C12" s="8">
        <f t="shared" si="0"/>
        <v>320611.09999999998</v>
      </c>
      <c r="D12" s="24">
        <v>89058635</v>
      </c>
      <c r="E12" s="9" t="s">
        <v>24</v>
      </c>
      <c r="F12" s="8">
        <f t="shared" si="2"/>
        <v>0</v>
      </c>
      <c r="G12" s="25">
        <v>0</v>
      </c>
      <c r="H12" s="9"/>
      <c r="I12" s="8">
        <f t="shared" si="1"/>
        <v>816888.5</v>
      </c>
      <c r="J12" s="26">
        <v>226913470.99999994</v>
      </c>
      <c r="K12" s="27"/>
      <c r="L12" s="40"/>
      <c r="M12" s="27"/>
      <c r="N12" s="27"/>
    </row>
    <row r="13" spans="2:14" x14ac:dyDescent="0.25">
      <c r="B13" s="12">
        <v>7</v>
      </c>
      <c r="C13" s="8">
        <f t="shared" si="0"/>
        <v>409930.6</v>
      </c>
      <c r="D13" s="24">
        <v>113869600</v>
      </c>
      <c r="E13" s="9" t="s">
        <v>24</v>
      </c>
      <c r="F13" s="8">
        <f t="shared" si="2"/>
        <v>0</v>
      </c>
      <c r="G13" s="25">
        <v>0</v>
      </c>
      <c r="H13" s="11"/>
      <c r="I13" s="8">
        <f t="shared" si="1"/>
        <v>406947.9</v>
      </c>
      <c r="J13" s="26">
        <v>113041088.99999991</v>
      </c>
      <c r="K13" s="27"/>
      <c r="L13" s="40"/>
      <c r="M13" s="27"/>
      <c r="N13" s="27"/>
    </row>
    <row r="14" spans="2:14" x14ac:dyDescent="0.25">
      <c r="B14" s="12">
        <v>8</v>
      </c>
      <c r="C14" s="8">
        <f t="shared" si="0"/>
        <v>409915.9</v>
      </c>
      <c r="D14" s="24">
        <v>113865538</v>
      </c>
      <c r="E14" s="9" t="s">
        <v>24</v>
      </c>
      <c r="F14" s="8">
        <f t="shared" si="2"/>
        <v>0</v>
      </c>
      <c r="G14" s="25">
        <v>0</v>
      </c>
      <c r="H14" s="11"/>
      <c r="I14" s="8">
        <f t="shared" si="1"/>
        <v>3901756.9</v>
      </c>
      <c r="J14" s="26">
        <v>1083821372</v>
      </c>
      <c r="K14" s="27"/>
      <c r="L14" s="40"/>
      <c r="M14" s="27"/>
      <c r="N14" s="27"/>
    </row>
    <row r="15" spans="2:14" x14ac:dyDescent="0.25">
      <c r="B15" s="12">
        <v>9</v>
      </c>
      <c r="C15" s="8">
        <f t="shared" si="0"/>
        <v>504103.5</v>
      </c>
      <c r="D15" s="24">
        <v>140028755</v>
      </c>
      <c r="E15" s="9" t="s">
        <v>24</v>
      </c>
      <c r="F15" s="8">
        <f t="shared" si="2"/>
        <v>3933463.9</v>
      </c>
      <c r="G15" s="25">
        <v>1092628854</v>
      </c>
      <c r="H15" s="11" t="s">
        <v>24</v>
      </c>
      <c r="I15" s="8">
        <f t="shared" si="1"/>
        <v>3397756.9</v>
      </c>
      <c r="J15" s="26">
        <v>943821372</v>
      </c>
      <c r="K15" s="27"/>
      <c r="L15" s="40"/>
      <c r="M15" s="27"/>
      <c r="N15" s="27"/>
    </row>
    <row r="16" spans="2:14" x14ac:dyDescent="0.25">
      <c r="B16" s="12">
        <v>10</v>
      </c>
      <c r="C16" s="8">
        <f t="shared" si="0"/>
        <v>557993.30000000005</v>
      </c>
      <c r="D16" s="24">
        <v>154998139</v>
      </c>
      <c r="E16" s="9" t="s">
        <v>24</v>
      </c>
      <c r="F16" s="8">
        <f t="shared" si="2"/>
        <v>0</v>
      </c>
      <c r="G16" s="25">
        <v>0</v>
      </c>
      <c r="H16" s="11"/>
      <c r="I16" s="8">
        <f t="shared" si="1"/>
        <v>2839756.9</v>
      </c>
      <c r="J16" s="26">
        <v>788821372</v>
      </c>
      <c r="K16" s="27"/>
      <c r="L16" s="40"/>
      <c r="M16" s="27"/>
      <c r="N16" s="27"/>
    </row>
    <row r="17" spans="2:14" x14ac:dyDescent="0.25">
      <c r="B17" s="12">
        <v>11</v>
      </c>
      <c r="C17" s="8">
        <f t="shared" si="0"/>
        <v>448363.9</v>
      </c>
      <c r="D17" s="24">
        <v>124545534</v>
      </c>
      <c r="E17" s="9" t="s">
        <v>24</v>
      </c>
      <c r="F17" s="8">
        <f t="shared" si="2"/>
        <v>0</v>
      </c>
      <c r="G17" s="25">
        <v>0</v>
      </c>
      <c r="H17" s="11"/>
      <c r="I17" s="8">
        <f t="shared" si="1"/>
        <v>2392411.7999999998</v>
      </c>
      <c r="J17" s="26">
        <v>664558838</v>
      </c>
      <c r="K17" s="27"/>
      <c r="L17" s="40"/>
      <c r="N17" s="27"/>
    </row>
    <row r="18" spans="2:14" x14ac:dyDescent="0.25">
      <c r="B18" s="12">
        <v>12</v>
      </c>
      <c r="C18" s="8">
        <f t="shared" si="0"/>
        <v>533650.80000000005</v>
      </c>
      <c r="D18" s="24">
        <v>148236343</v>
      </c>
      <c r="E18" s="9" t="s">
        <v>24</v>
      </c>
      <c r="F18" s="8">
        <f t="shared" si="2"/>
        <v>0</v>
      </c>
      <c r="G18" s="25">
        <v>0</v>
      </c>
      <c r="H18" s="11"/>
      <c r="I18" s="8">
        <f t="shared" si="1"/>
        <v>1859877.3</v>
      </c>
      <c r="J18" s="26">
        <v>516632583</v>
      </c>
      <c r="K18" s="27"/>
      <c r="L18" s="40"/>
      <c r="N18" s="27"/>
    </row>
    <row r="19" spans="2:14" x14ac:dyDescent="0.25">
      <c r="B19" s="12">
        <v>13</v>
      </c>
      <c r="C19" s="8">
        <f t="shared" si="0"/>
        <v>402810.3</v>
      </c>
      <c r="D19" s="24">
        <v>111891762</v>
      </c>
      <c r="E19" s="9" t="s">
        <v>24</v>
      </c>
      <c r="F19" s="8">
        <f t="shared" si="2"/>
        <v>0</v>
      </c>
      <c r="G19" s="25">
        <v>0</v>
      </c>
      <c r="H19" s="11"/>
      <c r="I19" s="8">
        <f t="shared" si="1"/>
        <v>1458104.8</v>
      </c>
      <c r="J19" s="26">
        <v>405029113</v>
      </c>
      <c r="K19" s="27"/>
      <c r="L19" s="40"/>
      <c r="N19" s="27"/>
    </row>
    <row r="20" spans="2:14" x14ac:dyDescent="0.25">
      <c r="B20" s="12">
        <v>14</v>
      </c>
      <c r="C20" s="8">
        <f t="shared" si="0"/>
        <v>495668.2</v>
      </c>
      <c r="D20" s="24">
        <v>137685599</v>
      </c>
      <c r="E20" s="9" t="s">
        <v>24</v>
      </c>
      <c r="F20" s="8">
        <f t="shared" si="2"/>
        <v>0</v>
      </c>
      <c r="G20" s="25">
        <v>0</v>
      </c>
      <c r="H20" s="9"/>
      <c r="I20" s="8">
        <f t="shared" si="1"/>
        <v>963326.6</v>
      </c>
      <c r="J20" s="26">
        <v>267590719</v>
      </c>
      <c r="K20" s="27"/>
      <c r="L20" s="40"/>
      <c r="N20" s="27"/>
    </row>
    <row r="21" spans="2:14" x14ac:dyDescent="0.25">
      <c r="B21" s="12">
        <v>15</v>
      </c>
      <c r="C21" s="8">
        <f t="shared" si="0"/>
        <v>495548.5</v>
      </c>
      <c r="D21" s="24">
        <v>137652365</v>
      </c>
      <c r="E21" s="9" t="s">
        <v>24</v>
      </c>
      <c r="F21" s="8">
        <f t="shared" si="2"/>
        <v>0</v>
      </c>
      <c r="G21" s="25">
        <v>0</v>
      </c>
      <c r="H21" s="11"/>
      <c r="I21" s="8">
        <f t="shared" si="1"/>
        <v>468548.4</v>
      </c>
      <c r="J21" s="26">
        <v>130152323.00000003</v>
      </c>
      <c r="K21" s="27"/>
      <c r="L21" s="40"/>
      <c r="N21" s="27"/>
    </row>
    <row r="22" spans="2:14" x14ac:dyDescent="0.25">
      <c r="B22" s="12">
        <v>16</v>
      </c>
      <c r="C22" s="8">
        <f t="shared" si="0"/>
        <v>454553.8</v>
      </c>
      <c r="D22" s="24">
        <v>126264942</v>
      </c>
      <c r="E22" s="9" t="s">
        <v>24</v>
      </c>
      <c r="F22" s="8">
        <f t="shared" si="2"/>
        <v>0</v>
      </c>
      <c r="G22" s="25">
        <v>0</v>
      </c>
      <c r="H22" s="11"/>
      <c r="I22" s="8">
        <f t="shared" si="1"/>
        <v>15007.4</v>
      </c>
      <c r="J22" s="26">
        <v>4168709.0000000549</v>
      </c>
      <c r="K22" s="27"/>
      <c r="L22" s="40"/>
      <c r="N22" s="27"/>
    </row>
    <row r="23" spans="2:14" x14ac:dyDescent="0.25">
      <c r="B23" s="12">
        <v>17</v>
      </c>
      <c r="C23" s="8">
        <f t="shared" si="0"/>
        <v>17812.599999999999</v>
      </c>
      <c r="D23" s="24">
        <v>4947956</v>
      </c>
      <c r="E23" s="9" t="s">
        <v>24</v>
      </c>
      <c r="F23" s="8">
        <f t="shared" si="2"/>
        <v>0</v>
      </c>
      <c r="G23" s="25">
        <v>0</v>
      </c>
      <c r="H23" s="11"/>
      <c r="I23" s="8">
        <f t="shared" si="1"/>
        <v>0</v>
      </c>
      <c r="J23" s="26">
        <v>0</v>
      </c>
      <c r="K23" s="27"/>
      <c r="L23" s="40"/>
      <c r="N23" s="27"/>
    </row>
    <row r="24" spans="2:14" x14ac:dyDescent="0.25">
      <c r="B24" s="12">
        <v>18</v>
      </c>
      <c r="C24" s="8">
        <f t="shared" si="0"/>
        <v>0</v>
      </c>
      <c r="D24" s="24">
        <v>0</v>
      </c>
      <c r="E24" s="9" t="s">
        <v>24</v>
      </c>
      <c r="F24" s="8">
        <f t="shared" si="2"/>
        <v>0</v>
      </c>
      <c r="G24" s="25">
        <v>0</v>
      </c>
      <c r="H24" s="11"/>
      <c r="I24" s="8">
        <f t="shared" si="1"/>
        <v>3730154.2</v>
      </c>
      <c r="J24" s="26">
        <v>1036153953.0000001</v>
      </c>
      <c r="K24" s="27"/>
      <c r="L24" s="40"/>
      <c r="N24" s="27"/>
    </row>
    <row r="25" spans="2:14" x14ac:dyDescent="0.25">
      <c r="B25" s="12">
        <v>19</v>
      </c>
      <c r="C25" s="8">
        <f t="shared" si="0"/>
        <v>414189.5</v>
      </c>
      <c r="D25" s="24">
        <v>115052647</v>
      </c>
      <c r="E25" s="9" t="s">
        <v>24</v>
      </c>
      <c r="F25" s="8">
        <f t="shared" si="2"/>
        <v>3760599.3</v>
      </c>
      <c r="G25" s="25">
        <v>1044610904</v>
      </c>
      <c r="H25" s="11" t="s">
        <v>24</v>
      </c>
      <c r="I25" s="8">
        <f t="shared" si="1"/>
        <v>3316154.2</v>
      </c>
      <c r="J25" s="26">
        <v>921153953.00000012</v>
      </c>
      <c r="K25" s="27"/>
      <c r="L25" s="40"/>
      <c r="N25" s="27"/>
    </row>
    <row r="26" spans="2:14" x14ac:dyDescent="0.25">
      <c r="B26" s="12">
        <v>20</v>
      </c>
      <c r="C26" s="8">
        <f t="shared" si="0"/>
        <v>590444.80000000005</v>
      </c>
      <c r="D26" s="24">
        <v>164012436</v>
      </c>
      <c r="E26" s="9" t="s">
        <v>24</v>
      </c>
      <c r="F26" s="8">
        <f t="shared" si="2"/>
        <v>0</v>
      </c>
      <c r="G26" s="25">
        <v>0</v>
      </c>
      <c r="H26" s="11"/>
      <c r="I26" s="8">
        <f t="shared" si="1"/>
        <v>2725754.2</v>
      </c>
      <c r="J26" s="26">
        <v>757153953</v>
      </c>
      <c r="K26" s="27"/>
      <c r="L26" s="40"/>
      <c r="N26" s="27"/>
    </row>
    <row r="27" spans="2:14" x14ac:dyDescent="0.25">
      <c r="B27" s="12">
        <v>21</v>
      </c>
      <c r="C27" s="8">
        <f t="shared" si="0"/>
        <v>591499.1</v>
      </c>
      <c r="D27" s="24">
        <v>164305308</v>
      </c>
      <c r="E27" s="9" t="s">
        <v>24</v>
      </c>
      <c r="F27" s="8">
        <f t="shared" si="2"/>
        <v>0</v>
      </c>
      <c r="G27" s="25">
        <v>0</v>
      </c>
      <c r="H27" s="9"/>
      <c r="I27" s="8">
        <f t="shared" si="1"/>
        <v>2135354.2000000002</v>
      </c>
      <c r="J27" s="26">
        <v>593153953</v>
      </c>
      <c r="K27" s="27"/>
      <c r="L27" s="40"/>
      <c r="N27" s="27"/>
    </row>
    <row r="28" spans="2:14" x14ac:dyDescent="0.25">
      <c r="B28" s="12">
        <v>22</v>
      </c>
      <c r="C28" s="8">
        <f t="shared" si="0"/>
        <v>591567.19999999995</v>
      </c>
      <c r="D28" s="24">
        <v>164324210</v>
      </c>
      <c r="E28" s="9" t="s">
        <v>24</v>
      </c>
      <c r="F28" s="8">
        <f t="shared" si="2"/>
        <v>0</v>
      </c>
      <c r="G28" s="25">
        <v>0</v>
      </c>
      <c r="H28" s="9"/>
      <c r="I28" s="8">
        <f t="shared" si="1"/>
        <v>1544954.2</v>
      </c>
      <c r="J28" s="26">
        <v>429153952.99999994</v>
      </c>
      <c r="K28" s="27"/>
      <c r="L28" s="40"/>
      <c r="N28" s="27"/>
    </row>
    <row r="29" spans="2:14" x14ac:dyDescent="0.25">
      <c r="B29" s="12">
        <v>23</v>
      </c>
      <c r="C29" s="8">
        <f t="shared" si="0"/>
        <v>326333.3</v>
      </c>
      <c r="D29" s="24">
        <v>90648137</v>
      </c>
      <c r="E29" s="9" t="s">
        <v>24</v>
      </c>
      <c r="F29" s="8">
        <f t="shared" si="2"/>
        <v>0</v>
      </c>
      <c r="G29" s="25">
        <v>0</v>
      </c>
      <c r="H29" s="11"/>
      <c r="I29" s="8">
        <f t="shared" si="1"/>
        <v>954554.2</v>
      </c>
      <c r="J29" s="26">
        <v>265153952.99999994</v>
      </c>
      <c r="K29" s="27"/>
      <c r="L29" s="40"/>
      <c r="N29" s="27"/>
    </row>
    <row r="30" spans="2:14" x14ac:dyDescent="0.25">
      <c r="B30" s="12">
        <v>24</v>
      </c>
      <c r="C30" s="8">
        <f t="shared" si="0"/>
        <v>579366.9</v>
      </c>
      <c r="D30" s="24">
        <v>160935243</v>
      </c>
      <c r="E30" s="9" t="s">
        <v>24</v>
      </c>
      <c r="F30" s="8">
        <f t="shared" si="2"/>
        <v>0</v>
      </c>
      <c r="G30" s="25">
        <v>0</v>
      </c>
      <c r="H30" s="11"/>
      <c r="I30" s="8">
        <f t="shared" si="1"/>
        <v>3978674.9</v>
      </c>
      <c r="J30" s="26">
        <v>1105187474</v>
      </c>
      <c r="K30" s="27"/>
      <c r="L30" s="40"/>
      <c r="M30" s="28"/>
      <c r="N30" s="27"/>
    </row>
    <row r="31" spans="2:14" x14ac:dyDescent="0.25">
      <c r="B31" s="12">
        <v>25</v>
      </c>
      <c r="C31" s="8">
        <f t="shared" si="0"/>
        <v>590406.6</v>
      </c>
      <c r="D31" s="24">
        <v>164001823</v>
      </c>
      <c r="E31" s="9" t="s">
        <v>24</v>
      </c>
      <c r="F31" s="8">
        <f t="shared" si="2"/>
        <v>3628900</v>
      </c>
      <c r="G31" s="25">
        <v>1008027768</v>
      </c>
      <c r="H31" s="11" t="s">
        <v>24</v>
      </c>
      <c r="I31" s="8">
        <f t="shared" si="1"/>
        <v>3388274.9</v>
      </c>
      <c r="J31" s="26">
        <v>941187473.99999988</v>
      </c>
      <c r="K31" s="27"/>
      <c r="L31" s="40"/>
      <c r="M31" s="28"/>
    </row>
    <row r="32" spans="2:14" x14ac:dyDescent="0.25">
      <c r="B32" s="12">
        <v>26</v>
      </c>
      <c r="C32" s="8">
        <f t="shared" si="0"/>
        <v>590415</v>
      </c>
      <c r="D32" s="24">
        <v>164004164</v>
      </c>
      <c r="E32" s="9" t="s">
        <v>24</v>
      </c>
      <c r="F32" s="8">
        <f t="shared" si="2"/>
        <v>0</v>
      </c>
      <c r="G32" s="25">
        <v>0</v>
      </c>
      <c r="H32" s="11"/>
      <c r="I32" s="8">
        <f t="shared" si="1"/>
        <v>2797874.9</v>
      </c>
      <c r="J32" s="26">
        <v>777187473.99999988</v>
      </c>
      <c r="K32" s="27"/>
      <c r="L32" s="40"/>
      <c r="M32" s="28"/>
    </row>
    <row r="33" spans="2:13" x14ac:dyDescent="0.25">
      <c r="B33" s="12">
        <v>27</v>
      </c>
      <c r="C33" s="8">
        <f t="shared" si="0"/>
        <v>485968.2</v>
      </c>
      <c r="D33" s="24">
        <v>134991170</v>
      </c>
      <c r="E33" s="9" t="s">
        <v>24</v>
      </c>
      <c r="F33" s="8">
        <f t="shared" si="2"/>
        <v>0</v>
      </c>
      <c r="G33" s="25">
        <v>0</v>
      </c>
      <c r="H33" s="11"/>
      <c r="I33" s="8">
        <f t="shared" si="1"/>
        <v>2427617.1</v>
      </c>
      <c r="J33" s="26">
        <v>674338076.99999988</v>
      </c>
      <c r="K33" s="27"/>
      <c r="L33" s="40"/>
      <c r="M33" s="28"/>
    </row>
    <row r="34" spans="2:13" x14ac:dyDescent="0.25">
      <c r="B34" s="12">
        <v>28</v>
      </c>
      <c r="C34" s="8">
        <f t="shared" si="0"/>
        <v>547336.19999999995</v>
      </c>
      <c r="D34" s="24">
        <v>152037847</v>
      </c>
      <c r="E34" s="9" t="s">
        <v>24</v>
      </c>
      <c r="F34" s="8">
        <f t="shared" si="2"/>
        <v>0</v>
      </c>
      <c r="G34" s="25">
        <v>0</v>
      </c>
      <c r="H34" s="11"/>
      <c r="I34" s="8">
        <f t="shared" si="1"/>
        <v>1930839.8</v>
      </c>
      <c r="J34" s="26">
        <v>536344374.99999988</v>
      </c>
      <c r="K34" s="27"/>
      <c r="L34" s="40"/>
    </row>
    <row r="35" spans="2:13" x14ac:dyDescent="0.25">
      <c r="B35" s="12">
        <v>29</v>
      </c>
      <c r="C35" s="8">
        <f t="shared" si="0"/>
        <v>547350</v>
      </c>
      <c r="D35" s="24">
        <v>152041675</v>
      </c>
      <c r="E35" s="9" t="s">
        <v>24</v>
      </c>
      <c r="F35" s="8">
        <f t="shared" si="2"/>
        <v>0</v>
      </c>
      <c r="G35" s="25">
        <v>0</v>
      </c>
      <c r="H35" s="11"/>
      <c r="I35" s="8">
        <f t="shared" si="1"/>
        <v>1434062.4</v>
      </c>
      <c r="J35" s="26">
        <v>398350672.99999988</v>
      </c>
      <c r="K35" s="27"/>
      <c r="L35" s="40"/>
    </row>
    <row r="36" spans="2:13" ht="15.75" thickBot="1" x14ac:dyDescent="0.3">
      <c r="B36" s="31">
        <v>30</v>
      </c>
      <c r="C36" s="32">
        <f t="shared" si="0"/>
        <v>547317</v>
      </c>
      <c r="D36" s="33">
        <v>152032497</v>
      </c>
      <c r="E36" s="34" t="s">
        <v>24</v>
      </c>
      <c r="F36" s="32">
        <f t="shared" si="2"/>
        <v>0</v>
      </c>
      <c r="G36" s="35">
        <v>0</v>
      </c>
      <c r="H36" s="36"/>
      <c r="I36" s="32">
        <f t="shared" si="1"/>
        <v>937285.1</v>
      </c>
      <c r="J36" s="37">
        <v>260356971.99999985</v>
      </c>
      <c r="K36" s="27"/>
      <c r="L36" s="40"/>
    </row>
    <row r="37" spans="2:13" ht="15.75" thickBot="1" x14ac:dyDescent="0.3">
      <c r="B37" s="13"/>
      <c r="C37" s="14"/>
      <c r="D37" s="14"/>
      <c r="E37" s="15"/>
      <c r="F37" s="16"/>
      <c r="G37" s="16"/>
      <c r="H37" s="17"/>
      <c r="I37" s="14"/>
      <c r="J37" s="14"/>
    </row>
    <row r="38" spans="2:13" x14ac:dyDescent="0.25">
      <c r="B38" s="18" t="s">
        <v>2</v>
      </c>
      <c r="C38" s="45" t="s">
        <v>13</v>
      </c>
      <c r="D38" s="45"/>
      <c r="E38" s="45"/>
      <c r="F38" s="46"/>
      <c r="G38" s="46"/>
      <c r="H38" s="46"/>
      <c r="I38" s="46"/>
      <c r="J38" s="19"/>
    </row>
    <row r="39" spans="2:13" ht="24" customHeight="1" x14ac:dyDescent="0.25">
      <c r="B39" s="20" t="s">
        <v>3</v>
      </c>
      <c r="C39" s="41" t="s">
        <v>12</v>
      </c>
      <c r="D39" s="41"/>
      <c r="E39" s="41"/>
      <c r="F39" s="41"/>
      <c r="G39" s="41"/>
      <c r="H39" s="41"/>
      <c r="I39" s="41"/>
      <c r="J39" s="21"/>
    </row>
    <row r="40" spans="2:13" ht="22.5" customHeight="1" x14ac:dyDescent="0.25">
      <c r="B40" s="20" t="s">
        <v>4</v>
      </c>
      <c r="C40" s="41" t="s">
        <v>11</v>
      </c>
      <c r="D40" s="41"/>
      <c r="E40" s="41"/>
      <c r="F40" s="42"/>
      <c r="G40" s="42"/>
      <c r="H40" s="42"/>
      <c r="I40" s="42"/>
      <c r="J40" s="21"/>
    </row>
    <row r="41" spans="2:13" x14ac:dyDescent="0.25">
      <c r="B41" s="20" t="s">
        <v>5</v>
      </c>
      <c r="C41" s="41" t="s">
        <v>10</v>
      </c>
      <c r="D41" s="41"/>
      <c r="E41" s="41"/>
      <c r="F41" s="41"/>
      <c r="G41" s="41"/>
      <c r="H41" s="41"/>
      <c r="I41" s="41"/>
      <c r="J41" s="21"/>
    </row>
    <row r="42" spans="2:13" x14ac:dyDescent="0.25">
      <c r="B42" s="20" t="s">
        <v>6</v>
      </c>
      <c r="C42" s="41" t="s">
        <v>9</v>
      </c>
      <c r="D42" s="41"/>
      <c r="E42" s="41"/>
      <c r="F42" s="41"/>
      <c r="G42" s="41"/>
      <c r="H42" s="41"/>
      <c r="I42" s="41"/>
      <c r="J42" s="21"/>
    </row>
    <row r="43" spans="2:13" ht="23.25" customHeight="1" thickBot="1" x14ac:dyDescent="0.3">
      <c r="B43" s="22" t="s">
        <v>8</v>
      </c>
      <c r="C43" s="43" t="s">
        <v>7</v>
      </c>
      <c r="D43" s="44"/>
      <c r="E43" s="43"/>
      <c r="F43" s="43"/>
      <c r="G43" s="43"/>
      <c r="H43" s="43"/>
      <c r="I43" s="43"/>
      <c r="J43" s="23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Dicembre 2025</vt:lpstr>
      <vt:lpstr>Novembre 2025</vt:lpstr>
      <vt:lpstr>Ottobre 2025</vt:lpstr>
      <vt:lpstr>Settembre 2025</vt:lpstr>
      <vt:lpstr>Agosto 2025</vt:lpstr>
      <vt:lpstr>Luglio 2025</vt:lpstr>
      <vt:lpstr>Giugno 2025</vt:lpstr>
      <vt:lpstr>Maggio 2025</vt:lpstr>
      <vt:lpstr>Aprile 2025</vt:lpstr>
      <vt:lpstr>Marzo 2025</vt:lpstr>
      <vt:lpstr>Febbraio 2025</vt:lpstr>
      <vt:lpstr>Gennaio 2025</vt:lpstr>
      <vt:lpstr>Dicembre 2024</vt:lpstr>
      <vt:lpstr>Novembre 2024</vt:lpstr>
      <vt:lpstr>Ottobre 2024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 pims</cp:lastModifiedBy>
  <dcterms:created xsi:type="dcterms:W3CDTF">2014-09-30T08:53:48Z</dcterms:created>
  <dcterms:modified xsi:type="dcterms:W3CDTF">2025-12-13T07:40:41Z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  <property fmtid="{D5CDD505-2E9C-101B-9397-08002B2CF9AE}" pid="3" name="MXQReportStart">
    <vt:lpwstr/>
  </property>
  <property fmtid="{D5CDD505-2E9C-101B-9397-08002B2CF9AE}" pid="4" name="MXQReportEnd">
    <vt:lpwstr/>
  </property>
  <property fmtid="{D5CDD505-2E9C-101B-9397-08002B2CF9AE}" pid="5" name="MXQSpotTime">
    <vt:lpwstr/>
  </property>
</Properties>
</file>