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5600" windowHeight="7320"/>
  </bookViews>
  <sheets>
    <sheet name="July 2017" sheetId="35" r:id="rId1"/>
    <sheet name="June 2017" sheetId="34" r:id="rId2"/>
    <sheet name="May 2017" sheetId="32" r:id="rId3"/>
    <sheet name="April 2017" sheetId="31" r:id="rId4"/>
    <sheet name="March 2017" sheetId="30" r:id="rId5"/>
    <sheet name="February 2017" sheetId="29" r:id="rId6"/>
    <sheet name="January 2017" sheetId="28" r:id="rId7"/>
    <sheet name="December 2016" sheetId="27" r:id="rId8"/>
    <sheet name="November 2016" sheetId="26" r:id="rId9"/>
    <sheet name="October 2016" sheetId="25" r:id="rId10"/>
    <sheet name="_Template" sheetId="33" r:id="rId11"/>
  </sheets>
  <calcPr calcId="125725"/>
</workbook>
</file>

<file path=xl/calcChain.xml><?xml version="1.0" encoding="utf-8"?>
<calcChain xmlns="http://schemas.openxmlformats.org/spreadsheetml/2006/main">
  <c r="I37" i="35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28" i="34"/>
  <c r="C28"/>
  <c r="I20" l="1"/>
  <c r="C10" l="1"/>
  <c r="I8" i="33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7"/>
  <c r="I10" i="34" l="1"/>
  <c r="C36"/>
  <c r="C35"/>
  <c r="C34"/>
  <c r="C33"/>
  <c r="C32"/>
  <c r="C31"/>
  <c r="C30"/>
  <c r="C29"/>
  <c r="C27"/>
  <c r="C26"/>
  <c r="C25"/>
  <c r="C24"/>
  <c r="C23"/>
  <c r="C22"/>
  <c r="C21"/>
  <c r="C20"/>
  <c r="C19"/>
  <c r="C18"/>
  <c r="C17"/>
  <c r="C16"/>
  <c r="C15"/>
  <c r="C14"/>
  <c r="C13"/>
  <c r="C12"/>
  <c r="C11"/>
  <c r="C9"/>
  <c r="C8"/>
  <c r="C7"/>
  <c r="I36"/>
  <c r="I35"/>
  <c r="I34"/>
  <c r="I33"/>
  <c r="I32"/>
  <c r="I31"/>
  <c r="I30"/>
  <c r="I29"/>
  <c r="I27"/>
  <c r="I26"/>
  <c r="I25"/>
  <c r="I24"/>
  <c r="I23"/>
  <c r="I22"/>
  <c r="I21"/>
  <c r="I19"/>
  <c r="I18"/>
  <c r="I17"/>
  <c r="I16"/>
  <c r="I15"/>
  <c r="I14"/>
  <c r="I13"/>
  <c r="I12"/>
  <c r="I11"/>
  <c r="I9"/>
  <c r="I8"/>
  <c r="I7"/>
  <c r="I37" i="32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C10"/>
  <c r="I9"/>
  <c r="C9"/>
  <c r="I8"/>
  <c r="C8"/>
  <c r="I7"/>
  <c r="C7"/>
  <c r="F12" i="31" l="1"/>
  <c r="C37" i="30" l="1"/>
  <c r="I37"/>
  <c r="I36" i="31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C36" i="30" l="1"/>
  <c r="I36"/>
  <c r="C35" l="1"/>
  <c r="I35"/>
  <c r="C34" l="1"/>
  <c r="I34"/>
  <c r="C33" l="1"/>
  <c r="I33"/>
  <c r="I32" l="1"/>
  <c r="I31"/>
  <c r="I30"/>
  <c r="C32"/>
  <c r="C31"/>
  <c r="C30"/>
  <c r="C29" l="1"/>
  <c r="I29"/>
  <c r="I28" l="1"/>
  <c r="C28"/>
  <c r="C27" l="1"/>
  <c r="I27"/>
  <c r="I26" l="1"/>
  <c r="C26"/>
  <c r="I25" l="1"/>
  <c r="I24"/>
  <c r="I23"/>
  <c r="C25"/>
  <c r="C24"/>
  <c r="C23"/>
  <c r="C22" l="1"/>
  <c r="I22"/>
  <c r="C21" l="1"/>
  <c r="I21"/>
  <c r="C20" l="1"/>
  <c r="I20"/>
  <c r="C19" l="1"/>
  <c r="I19"/>
  <c r="C18" l="1"/>
  <c r="C17"/>
  <c r="C16"/>
  <c r="I18"/>
  <c r="I17"/>
  <c r="I16"/>
  <c r="I15" l="1"/>
  <c r="C15"/>
  <c r="C14" l="1"/>
  <c r="I14"/>
  <c r="I13" l="1"/>
  <c r="C13"/>
  <c r="C12" l="1"/>
  <c r="I12"/>
  <c r="C11" l="1"/>
  <c r="C10"/>
  <c r="C9"/>
  <c r="I11"/>
  <c r="I10"/>
  <c r="I9"/>
  <c r="I8"/>
  <c r="C8"/>
  <c r="I37" i="25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2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2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F11"/>
  <c r="C11"/>
  <c r="I10"/>
  <c r="C10"/>
  <c r="I9"/>
  <c r="C9"/>
  <c r="I8"/>
  <c r="C8"/>
  <c r="I7"/>
  <c r="C7"/>
  <c r="I37" i="28"/>
  <c r="C37" l="1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4" i="29" l="1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7" i="30"/>
  <c r="C7"/>
</calcChain>
</file>

<file path=xl/sharedStrings.xml><?xml version="1.0" encoding="utf-8"?>
<sst xmlns="http://schemas.openxmlformats.org/spreadsheetml/2006/main" count="558" uniqueCount="33">
  <si>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</si>
  <si>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</si>
  <si>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</si>
  <si>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</si>
  <si>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</si>
  <si>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</si>
  <si>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</si>
  <si>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</si>
  <si>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</si>
  <si>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</si>
  <si>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</si>
  <si>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</si>
  <si>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</si>
  <si>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</si>
  <si>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</si>
  <si>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</si>
  <si>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</si>
  <si>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</si>
  <si>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Provisional</t>
  </si>
  <si>
    <t>- Send-out injected into grid during Gas Day D net of network gas losses and of the volumes owned by OLT;</t>
  </si>
  <si>
    <t>- LNG in Storage net of the minimum operating level at 6:00 a.m. of Day D+1 and of the LNG stock present in the tanks owned by OLT;</t>
  </si>
  <si>
    <t>OLT Offshore LNG Toscana Terminal - October 2016</t>
  </si>
  <si>
    <t>OLT Offshore LNG Toscana Terminal - November 2016</t>
  </si>
  <si>
    <t>Allocated</t>
  </si>
  <si>
    <t>OLT Offshore LNG Toscana Terminal - December 2016</t>
  </si>
  <si>
    <t>OLT Offshore LNG Toscana Terminal - January 2017</t>
  </si>
  <si>
    <t>OLT Offshore LNG Toscana Terminal - February 2017</t>
  </si>
  <si>
    <t>OLT Offshore LNG Toscana Terminal - March 2017</t>
  </si>
  <si>
    <t>OLT Offshore LNG Toscana Terminal - April 2017</t>
  </si>
  <si>
    <t>OLT Offshore LNG Toscana Terminal - May 2017</t>
  </si>
  <si>
    <t>OLT Offshore LNG Toscana Terminal - June 2017</t>
  </si>
  <si>
    <t>OLT Offshore LNG Toscana Terminal</t>
  </si>
  <si>
    <t>OLT Offshore LNG Toscana Terminal July 2017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</si>
</sst>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0" fontId="0" fillId="0" borderId="0" xfId="10" applyNumberFormat="1" applyFont="1"/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1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" xfId="10" builtinId="5"/>
    <cellStyle name="Percentuale 2" xfId="8"/>
    <cellStyle name="Testo avviso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1095375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0499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83927</xdr:rowOff>
    </xdr:from>
    <xdr:to>
      <xdr:col>2</xdr:col>
      <xdr:colOff>1114425</xdr:colOff>
      <xdr:row>3</xdr:row>
      <xdr:rowOff>4156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74427"/>
          <a:ext cx="1905000" cy="1025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85724</xdr:rowOff>
    </xdr:from>
    <xdr:to>
      <xdr:col>2</xdr:col>
      <xdr:colOff>1076324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276224"/>
          <a:ext cx="188594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1133475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43099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1104900</xdr:colOff>
      <xdr:row>2</xdr:row>
      <xdr:rowOff>896711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14524" cy="100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4"/>
  <sheetViews>
    <sheetView tabSelected="1" topLeftCell="A4" workbookViewId="0">
      <selection activeCell="G47" sqref="G4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33" t="s">
        <v>32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345187.8</v>
      </c>
      <c r="D7" s="25">
        <v>95885489</v>
      </c>
      <c r="E7" s="9" t="s">
        <v>18</v>
      </c>
      <c r="F7" s="10"/>
      <c r="G7" s="26">
        <v>0</v>
      </c>
      <c r="H7" s="12"/>
      <c r="I7" s="8">
        <f>+ROUND(J7*3.6/1000,1)</f>
        <v>1395326.8</v>
      </c>
      <c r="J7" s="27">
        <v>387590772</v>
      </c>
      <c r="L7" s="28"/>
      <c r="M7" s="28"/>
    </row>
    <row r="8" spans="2:15">
      <c r="B8" s="13">
        <v>2</v>
      </c>
      <c r="C8" s="8">
        <f t="shared" ref="C8:C37" si="0">+ROUND(D8*3.6/1000,1)</f>
        <v>345187.8</v>
      </c>
      <c r="D8" s="25">
        <v>95885489</v>
      </c>
      <c r="E8" s="9" t="s">
        <v>18</v>
      </c>
      <c r="F8" s="10"/>
      <c r="G8" s="26">
        <v>0</v>
      </c>
      <c r="H8" s="12"/>
      <c r="I8" s="8">
        <f t="shared" ref="I8:I37" si="1">+ROUND(J8*3.6/1000,1)</f>
        <v>1046386.8</v>
      </c>
      <c r="J8" s="27">
        <v>290662993</v>
      </c>
      <c r="L8" s="28"/>
      <c r="M8" s="28"/>
    </row>
    <row r="9" spans="2:15">
      <c r="B9" s="13">
        <v>3</v>
      </c>
      <c r="C9" s="8">
        <f t="shared" si="0"/>
        <v>345187.8</v>
      </c>
      <c r="D9" s="25">
        <v>95885489</v>
      </c>
      <c r="E9" s="9" t="s">
        <v>18</v>
      </c>
      <c r="F9" s="10"/>
      <c r="G9" s="26">
        <v>0</v>
      </c>
      <c r="H9" s="12"/>
      <c r="I9" s="8">
        <f t="shared" si="1"/>
        <v>697543.6</v>
      </c>
      <c r="J9" s="27">
        <v>193762104</v>
      </c>
      <c r="L9" s="28"/>
      <c r="M9" s="28"/>
    </row>
    <row r="10" spans="2:15">
      <c r="B10" s="13">
        <v>4</v>
      </c>
      <c r="C10" s="8">
        <f t="shared" si="0"/>
        <v>0</v>
      </c>
      <c r="D10" s="25"/>
      <c r="E10" s="9"/>
      <c r="F10" s="8"/>
      <c r="G10" s="25"/>
      <c r="H10" s="9"/>
      <c r="I10" s="8">
        <f t="shared" si="1"/>
        <v>0</v>
      </c>
      <c r="J10" s="27"/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/>
      <c r="E11" s="9"/>
      <c r="F11" s="8"/>
      <c r="G11" s="26"/>
      <c r="H11" s="12"/>
      <c r="I11" s="8">
        <f t="shared" si="1"/>
        <v>0</v>
      </c>
      <c r="J11" s="27"/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/>
      <c r="E12" s="9"/>
      <c r="F12" s="8"/>
      <c r="G12" s="26"/>
      <c r="H12" s="9"/>
      <c r="I12" s="8">
        <f t="shared" si="1"/>
        <v>0</v>
      </c>
      <c r="J12" s="27"/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/>
      <c r="E13" s="9"/>
      <c r="F13" s="10"/>
      <c r="G13" s="26"/>
      <c r="H13" s="12"/>
      <c r="I13" s="8">
        <f t="shared" si="1"/>
        <v>0</v>
      </c>
      <c r="J13" s="27"/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/>
      <c r="E14" s="9"/>
      <c r="F14" s="10"/>
      <c r="G14" s="26"/>
      <c r="H14" s="12"/>
      <c r="I14" s="8">
        <f t="shared" si="1"/>
        <v>0</v>
      </c>
      <c r="J14" s="27"/>
      <c r="L14" s="28"/>
      <c r="M14" s="28"/>
    </row>
    <row r="15" spans="2:15">
      <c r="B15" s="13">
        <v>9</v>
      </c>
      <c r="C15" s="8">
        <f t="shared" si="0"/>
        <v>0</v>
      </c>
      <c r="D15" s="25"/>
      <c r="E15" s="9"/>
      <c r="F15" s="10"/>
      <c r="G15" s="26"/>
      <c r="H15" s="12"/>
      <c r="I15" s="8">
        <f t="shared" si="1"/>
        <v>0</v>
      </c>
      <c r="J15" s="27"/>
      <c r="L15" s="28"/>
      <c r="M15" s="28"/>
    </row>
    <row r="16" spans="2:15">
      <c r="B16" s="13">
        <v>10</v>
      </c>
      <c r="C16" s="8">
        <f t="shared" si="0"/>
        <v>0</v>
      </c>
      <c r="D16" s="25"/>
      <c r="E16" s="9"/>
      <c r="F16" s="10"/>
      <c r="G16" s="26"/>
      <c r="H16" s="12"/>
      <c r="I16" s="8">
        <f t="shared" si="1"/>
        <v>0</v>
      </c>
      <c r="J16" s="27"/>
      <c r="L16" s="28"/>
      <c r="M16" s="28"/>
    </row>
    <row r="17" spans="2:13">
      <c r="B17" s="13">
        <v>11</v>
      </c>
      <c r="C17" s="8">
        <f t="shared" si="0"/>
        <v>0</v>
      </c>
      <c r="D17" s="25"/>
      <c r="E17" s="9"/>
      <c r="F17" s="10"/>
      <c r="G17" s="26"/>
      <c r="H17" s="12"/>
      <c r="I17" s="8">
        <f t="shared" si="1"/>
        <v>0</v>
      </c>
      <c r="J17" s="27"/>
      <c r="L17" s="28"/>
      <c r="M17" s="28"/>
    </row>
    <row r="18" spans="2:13">
      <c r="B18" s="13">
        <v>12</v>
      </c>
      <c r="C18" s="8">
        <f t="shared" si="0"/>
        <v>0</v>
      </c>
      <c r="D18" s="25"/>
      <c r="E18" s="9"/>
      <c r="F18" s="10"/>
      <c r="G18" s="26"/>
      <c r="H18" s="9"/>
      <c r="I18" s="8">
        <f t="shared" si="1"/>
        <v>0</v>
      </c>
      <c r="J18" s="27"/>
      <c r="L18" s="28"/>
      <c r="M18" s="28"/>
    </row>
    <row r="19" spans="2:13">
      <c r="B19" s="13">
        <v>13</v>
      </c>
      <c r="C19" s="8">
        <f t="shared" si="0"/>
        <v>0</v>
      </c>
      <c r="D19" s="25"/>
      <c r="E19" s="9"/>
      <c r="F19" s="10"/>
      <c r="G19" s="26"/>
      <c r="H19" s="12"/>
      <c r="I19" s="8">
        <f t="shared" si="1"/>
        <v>0</v>
      </c>
      <c r="J19" s="27"/>
      <c r="L19" s="28"/>
      <c r="M19" s="28"/>
    </row>
    <row r="20" spans="2:13">
      <c r="B20" s="13">
        <v>14</v>
      </c>
      <c r="C20" s="8">
        <f t="shared" si="0"/>
        <v>0</v>
      </c>
      <c r="D20" s="25"/>
      <c r="E20" s="9"/>
      <c r="F20" s="10"/>
      <c r="G20" s="26"/>
      <c r="H20" s="12"/>
      <c r="I20" s="8">
        <f t="shared" si="1"/>
        <v>0</v>
      </c>
      <c r="J20" s="27"/>
      <c r="L20" s="28"/>
    </row>
    <row r="21" spans="2:13">
      <c r="B21" s="13">
        <v>15</v>
      </c>
      <c r="C21" s="8">
        <f t="shared" si="0"/>
        <v>0</v>
      </c>
      <c r="D21" s="25"/>
      <c r="E21" s="9"/>
      <c r="F21" s="10"/>
      <c r="G21" s="26"/>
      <c r="H21" s="12"/>
      <c r="I21" s="8">
        <f t="shared" si="1"/>
        <v>0</v>
      </c>
      <c r="J21" s="27"/>
      <c r="L21" s="28"/>
    </row>
    <row r="22" spans="2:13">
      <c r="B22" s="13">
        <v>16</v>
      </c>
      <c r="C22" s="8">
        <f t="shared" si="0"/>
        <v>0</v>
      </c>
      <c r="D22" s="25"/>
      <c r="E22" s="9"/>
      <c r="F22" s="10"/>
      <c r="G22" s="26"/>
      <c r="H22" s="12"/>
      <c r="I22" s="8">
        <f t="shared" si="1"/>
        <v>0</v>
      </c>
      <c r="J22" s="27"/>
      <c r="L22" s="28"/>
    </row>
    <row r="23" spans="2:13">
      <c r="B23" s="13">
        <v>17</v>
      </c>
      <c r="C23" s="8">
        <f t="shared" si="0"/>
        <v>0</v>
      </c>
      <c r="D23" s="25"/>
      <c r="E23" s="9"/>
      <c r="F23" s="10"/>
      <c r="G23" s="26"/>
      <c r="H23" s="12"/>
      <c r="I23" s="8">
        <f t="shared" si="1"/>
        <v>0</v>
      </c>
      <c r="J23" s="27"/>
      <c r="L23" s="28"/>
    </row>
    <row r="24" spans="2:13">
      <c r="B24" s="13">
        <v>18</v>
      </c>
      <c r="C24" s="8">
        <f t="shared" si="0"/>
        <v>0</v>
      </c>
      <c r="D24" s="25"/>
      <c r="E24" s="9"/>
      <c r="F24" s="10"/>
      <c r="G24" s="26"/>
      <c r="H24" s="12"/>
      <c r="I24" s="8">
        <f t="shared" si="1"/>
        <v>0</v>
      </c>
      <c r="J24" s="27"/>
      <c r="L24" s="28"/>
    </row>
    <row r="25" spans="2:13">
      <c r="B25" s="13">
        <v>19</v>
      </c>
      <c r="C25" s="8">
        <f t="shared" si="0"/>
        <v>0</v>
      </c>
      <c r="D25" s="25"/>
      <c r="E25" s="9"/>
      <c r="F25" s="10"/>
      <c r="G25" s="26"/>
      <c r="H25" s="12"/>
      <c r="I25" s="8">
        <f t="shared" si="1"/>
        <v>0</v>
      </c>
      <c r="J25" s="27"/>
      <c r="L25" s="28"/>
    </row>
    <row r="26" spans="2:13">
      <c r="B26" s="13">
        <v>20</v>
      </c>
      <c r="C26" s="8">
        <f t="shared" si="0"/>
        <v>0</v>
      </c>
      <c r="D26" s="25"/>
      <c r="E26" s="9"/>
      <c r="F26" s="10"/>
      <c r="G26" s="26"/>
      <c r="H26" s="12"/>
      <c r="I26" s="8">
        <f t="shared" si="1"/>
        <v>0</v>
      </c>
      <c r="J26" s="27"/>
      <c r="L26" s="28"/>
    </row>
    <row r="27" spans="2:13">
      <c r="B27" s="13">
        <v>21</v>
      </c>
      <c r="C27" s="8">
        <f t="shared" si="0"/>
        <v>0</v>
      </c>
      <c r="D27" s="25"/>
      <c r="E27" s="9"/>
      <c r="F27" s="10"/>
      <c r="G27" s="26"/>
      <c r="H27" s="9"/>
      <c r="I27" s="8">
        <f t="shared" si="1"/>
        <v>0</v>
      </c>
      <c r="J27" s="27"/>
      <c r="L27" s="28"/>
    </row>
    <row r="28" spans="2:13">
      <c r="B28" s="13">
        <v>22</v>
      </c>
      <c r="C28" s="8">
        <f t="shared" si="0"/>
        <v>0</v>
      </c>
      <c r="D28" s="25"/>
      <c r="E28" s="9"/>
      <c r="F28" s="8"/>
      <c r="G28" s="26"/>
      <c r="H28" s="9"/>
      <c r="I28" s="8">
        <f t="shared" si="1"/>
        <v>0</v>
      </c>
      <c r="J28" s="27"/>
      <c r="L28" s="28"/>
    </row>
    <row r="29" spans="2:13">
      <c r="B29" s="13">
        <v>23</v>
      </c>
      <c r="C29" s="8">
        <f t="shared" si="0"/>
        <v>0</v>
      </c>
      <c r="D29" s="25"/>
      <c r="E29" s="9"/>
      <c r="F29" s="10"/>
      <c r="G29" s="26"/>
      <c r="H29" s="12"/>
      <c r="I29" s="8">
        <f t="shared" si="1"/>
        <v>0</v>
      </c>
      <c r="J29" s="27"/>
      <c r="L29" s="28"/>
    </row>
    <row r="30" spans="2:13">
      <c r="B30" s="13">
        <v>24</v>
      </c>
      <c r="C30" s="8">
        <f t="shared" si="0"/>
        <v>0</v>
      </c>
      <c r="D30" s="25"/>
      <c r="E30" s="9"/>
      <c r="F30" s="10"/>
      <c r="G30" s="26"/>
      <c r="H30" s="12"/>
      <c r="I30" s="8">
        <f t="shared" si="1"/>
        <v>0</v>
      </c>
      <c r="J30" s="27"/>
      <c r="L30" s="28"/>
      <c r="M30" s="29"/>
    </row>
    <row r="31" spans="2:13">
      <c r="B31" s="13">
        <v>25</v>
      </c>
      <c r="C31" s="8">
        <f t="shared" si="0"/>
        <v>0</v>
      </c>
      <c r="D31" s="25"/>
      <c r="E31" s="9"/>
      <c r="F31" s="10"/>
      <c r="G31" s="26"/>
      <c r="H31" s="12"/>
      <c r="I31" s="8">
        <f t="shared" si="1"/>
        <v>0</v>
      </c>
      <c r="J31" s="27"/>
      <c r="L31" s="28"/>
      <c r="M31" s="29"/>
    </row>
    <row r="32" spans="2:13">
      <c r="B32" s="13">
        <v>26</v>
      </c>
      <c r="C32" s="8">
        <f t="shared" si="0"/>
        <v>0</v>
      </c>
      <c r="D32" s="25"/>
      <c r="E32" s="9"/>
      <c r="F32" s="10"/>
      <c r="G32" s="26"/>
      <c r="H32" s="12"/>
      <c r="I32" s="8">
        <f t="shared" si="1"/>
        <v>0</v>
      </c>
      <c r="J32" s="27"/>
      <c r="L32" s="28"/>
      <c r="M32" s="29"/>
    </row>
    <row r="33" spans="2:13">
      <c r="B33" s="13">
        <v>27</v>
      </c>
      <c r="C33" s="8">
        <f t="shared" si="0"/>
        <v>0</v>
      </c>
      <c r="D33" s="25"/>
      <c r="E33" s="9"/>
      <c r="F33" s="10"/>
      <c r="G33" s="26"/>
      <c r="H33" s="12"/>
      <c r="I33" s="8">
        <f t="shared" si="1"/>
        <v>0</v>
      </c>
      <c r="J33" s="27"/>
      <c r="L33" s="28"/>
      <c r="M33" s="29"/>
    </row>
    <row r="34" spans="2:13">
      <c r="B34" s="13">
        <v>28</v>
      </c>
      <c r="C34" s="8">
        <f t="shared" si="0"/>
        <v>0</v>
      </c>
      <c r="D34" s="25"/>
      <c r="E34" s="9"/>
      <c r="F34" s="10"/>
      <c r="G34" s="26"/>
      <c r="H34" s="12"/>
      <c r="I34" s="8">
        <f t="shared" si="1"/>
        <v>0</v>
      </c>
      <c r="J34" s="27"/>
      <c r="L34" s="28"/>
    </row>
    <row r="35" spans="2:13">
      <c r="B35" s="13">
        <v>29</v>
      </c>
      <c r="C35" s="8">
        <f t="shared" si="0"/>
        <v>0</v>
      </c>
      <c r="D35" s="25"/>
      <c r="E35" s="9"/>
      <c r="F35" s="10"/>
      <c r="G35" s="26"/>
      <c r="H35" s="12"/>
      <c r="I35" s="8">
        <f t="shared" si="1"/>
        <v>0</v>
      </c>
      <c r="J35" s="27"/>
      <c r="L35" s="28"/>
    </row>
    <row r="36" spans="2:13">
      <c r="B36" s="13">
        <v>30</v>
      </c>
      <c r="C36" s="8">
        <f t="shared" si="0"/>
        <v>0</v>
      </c>
      <c r="D36" s="25"/>
      <c r="E36" s="9"/>
      <c r="F36" s="10"/>
      <c r="G36" s="26"/>
      <c r="H36" s="12"/>
      <c r="I36" s="8">
        <f t="shared" si="1"/>
        <v>0</v>
      </c>
      <c r="J36" s="27"/>
      <c r="L36" s="28"/>
    </row>
    <row r="37" spans="2:13">
      <c r="B37" s="13">
        <v>31</v>
      </c>
      <c r="C37" s="8">
        <f t="shared" si="0"/>
        <v>0</v>
      </c>
      <c r="D37" s="25"/>
      <c r="E37" s="9"/>
      <c r="F37" s="10"/>
      <c r="G37" s="26"/>
      <c r="H37" s="12"/>
      <c r="I37" s="8">
        <f t="shared" si="1"/>
        <v>0</v>
      </c>
      <c r="J37" s="27"/>
      <c r="L37" s="28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8"/>
  <dimension ref="B3:O44"/>
  <sheetViews>
    <sheetView workbookViewId="0">
      <selection activeCell="C48" sqref="C48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21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0</v>
      </c>
      <c r="J29" s="27">
        <v>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0</v>
      </c>
      <c r="J30" s="27">
        <v>0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0</v>
      </c>
      <c r="J31" s="27">
        <v>0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0</v>
      </c>
      <c r="J32" s="27">
        <v>0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0</v>
      </c>
      <c r="J33" s="27">
        <v>0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0</v>
      </c>
      <c r="J34" s="27">
        <v>0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0</v>
      </c>
      <c r="J35" s="27">
        <v>0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0</v>
      </c>
      <c r="J36" s="27">
        <v>0</v>
      </c>
    </row>
    <row r="37" spans="2:13">
      <c r="B37" s="13">
        <v>31</v>
      </c>
      <c r="C37" s="8">
        <f>+ROUND(D37*3.6/1000,1)</f>
        <v>0</v>
      </c>
      <c r="D37" s="25">
        <v>0</v>
      </c>
      <c r="E37" s="9" t="s">
        <v>23</v>
      </c>
      <c r="F37" s="10"/>
      <c r="G37" s="11"/>
      <c r="H37" s="12"/>
      <c r="I37" s="8">
        <f>+ROUND(J37*3.6/1000,1)</f>
        <v>0</v>
      </c>
      <c r="J37" s="27">
        <v>0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4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6.2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glio9"/>
  <dimension ref="B3:O44"/>
  <sheetViews>
    <sheetView workbookViewId="0">
      <selection activeCell="D3" sqref="D3:J3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33" t="s">
        <v>31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5"/>
      <c r="E7" s="9"/>
      <c r="F7" s="10"/>
      <c r="G7" s="26"/>
      <c r="H7" s="12"/>
      <c r="I7" s="8">
        <f>+ROUND(J7*3.6/1000,1)</f>
        <v>0</v>
      </c>
      <c r="J7" s="27"/>
      <c r="L7" s="28"/>
      <c r="M7" s="28"/>
    </row>
    <row r="8" spans="2:15">
      <c r="B8" s="13">
        <v>2</v>
      </c>
      <c r="C8" s="8">
        <f t="shared" ref="C8:C37" si="0">+ROUND(D8*3.6/1000,1)</f>
        <v>0</v>
      </c>
      <c r="D8" s="25"/>
      <c r="E8" s="9"/>
      <c r="F8" s="10"/>
      <c r="G8" s="26"/>
      <c r="H8" s="12"/>
      <c r="I8" s="8">
        <f t="shared" ref="I8:I37" si="1">+ROUND(J8*3.6/1000,1)</f>
        <v>0</v>
      </c>
      <c r="J8" s="27"/>
      <c r="L8" s="28"/>
      <c r="M8" s="28"/>
    </row>
    <row r="9" spans="2:15">
      <c r="B9" s="13">
        <v>3</v>
      </c>
      <c r="C9" s="8">
        <f t="shared" si="0"/>
        <v>0</v>
      </c>
      <c r="D9" s="25"/>
      <c r="E9" s="9"/>
      <c r="F9" s="10"/>
      <c r="G9" s="26"/>
      <c r="H9" s="12"/>
      <c r="I9" s="8">
        <f t="shared" si="1"/>
        <v>0</v>
      </c>
      <c r="J9" s="27"/>
      <c r="L9" s="28"/>
      <c r="M9" s="28"/>
    </row>
    <row r="10" spans="2:15">
      <c r="B10" s="13">
        <v>4</v>
      </c>
      <c r="C10" s="8">
        <f t="shared" si="0"/>
        <v>0</v>
      </c>
      <c r="D10" s="25"/>
      <c r="E10" s="9"/>
      <c r="F10" s="8"/>
      <c r="G10" s="25"/>
      <c r="H10" s="9"/>
      <c r="I10" s="8">
        <f t="shared" si="1"/>
        <v>0</v>
      </c>
      <c r="J10" s="27"/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/>
      <c r="E11" s="9"/>
      <c r="F11" s="8"/>
      <c r="G11" s="26"/>
      <c r="H11" s="12"/>
      <c r="I11" s="8">
        <f t="shared" si="1"/>
        <v>0</v>
      </c>
      <c r="J11" s="27"/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/>
      <c r="E12" s="9"/>
      <c r="F12" s="8"/>
      <c r="G12" s="26"/>
      <c r="H12" s="9"/>
      <c r="I12" s="8">
        <f t="shared" si="1"/>
        <v>0</v>
      </c>
      <c r="J12" s="27"/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/>
      <c r="E13" s="9"/>
      <c r="F13" s="10"/>
      <c r="G13" s="26"/>
      <c r="H13" s="12"/>
      <c r="I13" s="8">
        <f t="shared" si="1"/>
        <v>0</v>
      </c>
      <c r="J13" s="27"/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/>
      <c r="E14" s="9"/>
      <c r="F14" s="10"/>
      <c r="G14" s="26"/>
      <c r="H14" s="12"/>
      <c r="I14" s="8">
        <f t="shared" si="1"/>
        <v>0</v>
      </c>
      <c r="J14" s="27"/>
      <c r="L14" s="28"/>
      <c r="M14" s="28"/>
    </row>
    <row r="15" spans="2:15">
      <c r="B15" s="13">
        <v>9</v>
      </c>
      <c r="C15" s="8">
        <f t="shared" si="0"/>
        <v>0</v>
      </c>
      <c r="D15" s="25"/>
      <c r="E15" s="9"/>
      <c r="F15" s="10"/>
      <c r="G15" s="26"/>
      <c r="H15" s="12"/>
      <c r="I15" s="8">
        <f t="shared" si="1"/>
        <v>0</v>
      </c>
      <c r="J15" s="27"/>
      <c r="L15" s="28"/>
      <c r="M15" s="28"/>
    </row>
    <row r="16" spans="2:15">
      <c r="B16" s="13">
        <v>10</v>
      </c>
      <c r="C16" s="8">
        <f t="shared" si="0"/>
        <v>0</v>
      </c>
      <c r="D16" s="25"/>
      <c r="E16" s="9"/>
      <c r="F16" s="10"/>
      <c r="G16" s="26"/>
      <c r="H16" s="12"/>
      <c r="I16" s="8">
        <f t="shared" si="1"/>
        <v>0</v>
      </c>
      <c r="J16" s="27"/>
      <c r="L16" s="28"/>
      <c r="M16" s="28"/>
    </row>
    <row r="17" spans="2:13">
      <c r="B17" s="13">
        <v>11</v>
      </c>
      <c r="C17" s="8">
        <f t="shared" si="0"/>
        <v>0</v>
      </c>
      <c r="D17" s="25"/>
      <c r="E17" s="9"/>
      <c r="F17" s="10"/>
      <c r="G17" s="26"/>
      <c r="H17" s="12"/>
      <c r="I17" s="8">
        <f t="shared" si="1"/>
        <v>0</v>
      </c>
      <c r="J17" s="27"/>
      <c r="L17" s="28"/>
      <c r="M17" s="28"/>
    </row>
    <row r="18" spans="2:13">
      <c r="B18" s="13">
        <v>12</v>
      </c>
      <c r="C18" s="8">
        <f t="shared" si="0"/>
        <v>0</v>
      </c>
      <c r="D18" s="25"/>
      <c r="E18" s="9"/>
      <c r="F18" s="10"/>
      <c r="G18" s="26"/>
      <c r="H18" s="9"/>
      <c r="I18" s="8">
        <f t="shared" si="1"/>
        <v>0</v>
      </c>
      <c r="J18" s="27"/>
      <c r="L18" s="28"/>
      <c r="M18" s="28"/>
    </row>
    <row r="19" spans="2:13">
      <c r="B19" s="13">
        <v>13</v>
      </c>
      <c r="C19" s="8">
        <f t="shared" si="0"/>
        <v>0</v>
      </c>
      <c r="D19" s="25"/>
      <c r="E19" s="9"/>
      <c r="F19" s="10"/>
      <c r="G19" s="26"/>
      <c r="H19" s="12"/>
      <c r="I19" s="8">
        <f t="shared" si="1"/>
        <v>0</v>
      </c>
      <c r="J19" s="27"/>
      <c r="L19" s="28"/>
      <c r="M19" s="28"/>
    </row>
    <row r="20" spans="2:13">
      <c r="B20" s="13">
        <v>14</v>
      </c>
      <c r="C20" s="8">
        <f t="shared" si="0"/>
        <v>0</v>
      </c>
      <c r="D20" s="25"/>
      <c r="E20" s="9"/>
      <c r="F20" s="10"/>
      <c r="G20" s="26"/>
      <c r="H20" s="12"/>
      <c r="I20" s="8">
        <f t="shared" si="1"/>
        <v>0</v>
      </c>
      <c r="J20" s="27"/>
      <c r="L20" s="28"/>
    </row>
    <row r="21" spans="2:13">
      <c r="B21" s="13">
        <v>15</v>
      </c>
      <c r="C21" s="8">
        <f t="shared" si="0"/>
        <v>0</v>
      </c>
      <c r="D21" s="25"/>
      <c r="E21" s="9"/>
      <c r="F21" s="10"/>
      <c r="G21" s="26"/>
      <c r="H21" s="12"/>
      <c r="I21" s="8">
        <f t="shared" si="1"/>
        <v>0</v>
      </c>
      <c r="J21" s="27"/>
      <c r="L21" s="28"/>
    </row>
    <row r="22" spans="2:13">
      <c r="B22" s="13">
        <v>16</v>
      </c>
      <c r="C22" s="8">
        <f t="shared" si="0"/>
        <v>0</v>
      </c>
      <c r="D22" s="25"/>
      <c r="E22" s="9"/>
      <c r="F22" s="10"/>
      <c r="G22" s="26"/>
      <c r="H22" s="12"/>
      <c r="I22" s="8">
        <f t="shared" si="1"/>
        <v>0</v>
      </c>
      <c r="J22" s="27"/>
      <c r="L22" s="28"/>
    </row>
    <row r="23" spans="2:13">
      <c r="B23" s="13">
        <v>17</v>
      </c>
      <c r="C23" s="8">
        <f t="shared" si="0"/>
        <v>0</v>
      </c>
      <c r="D23" s="25"/>
      <c r="E23" s="9"/>
      <c r="F23" s="10"/>
      <c r="G23" s="26"/>
      <c r="H23" s="12"/>
      <c r="I23" s="8">
        <f t="shared" si="1"/>
        <v>0</v>
      </c>
      <c r="J23" s="27"/>
      <c r="L23" s="28"/>
    </row>
    <row r="24" spans="2:13">
      <c r="B24" s="13">
        <v>18</v>
      </c>
      <c r="C24" s="8">
        <f t="shared" si="0"/>
        <v>0</v>
      </c>
      <c r="D24" s="25"/>
      <c r="E24" s="9"/>
      <c r="F24" s="10"/>
      <c r="G24" s="26"/>
      <c r="H24" s="12"/>
      <c r="I24" s="8">
        <f t="shared" si="1"/>
        <v>0</v>
      </c>
      <c r="J24" s="27"/>
      <c r="L24" s="28"/>
    </row>
    <row r="25" spans="2:13">
      <c r="B25" s="13">
        <v>19</v>
      </c>
      <c r="C25" s="8">
        <f t="shared" si="0"/>
        <v>0</v>
      </c>
      <c r="D25" s="25"/>
      <c r="E25" s="9"/>
      <c r="F25" s="10"/>
      <c r="G25" s="26"/>
      <c r="H25" s="12"/>
      <c r="I25" s="8">
        <f t="shared" si="1"/>
        <v>0</v>
      </c>
      <c r="J25" s="27"/>
      <c r="L25" s="28"/>
    </row>
    <row r="26" spans="2:13">
      <c r="B26" s="13">
        <v>20</v>
      </c>
      <c r="C26" s="8">
        <f t="shared" si="0"/>
        <v>0</v>
      </c>
      <c r="D26" s="25"/>
      <c r="E26" s="9"/>
      <c r="F26" s="10"/>
      <c r="G26" s="26"/>
      <c r="H26" s="12"/>
      <c r="I26" s="8">
        <f t="shared" si="1"/>
        <v>0</v>
      </c>
      <c r="J26" s="27"/>
      <c r="L26" s="28"/>
    </row>
    <row r="27" spans="2:13">
      <c r="B27" s="13">
        <v>21</v>
      </c>
      <c r="C27" s="8">
        <f t="shared" si="0"/>
        <v>0</v>
      </c>
      <c r="D27" s="25"/>
      <c r="E27" s="9"/>
      <c r="F27" s="10"/>
      <c r="G27" s="26"/>
      <c r="H27" s="9"/>
      <c r="I27" s="8">
        <f t="shared" si="1"/>
        <v>0</v>
      </c>
      <c r="J27" s="27"/>
      <c r="L27" s="28"/>
    </row>
    <row r="28" spans="2:13">
      <c r="B28" s="13">
        <v>22</v>
      </c>
      <c r="C28" s="8">
        <f t="shared" si="0"/>
        <v>0</v>
      </c>
      <c r="D28" s="25"/>
      <c r="E28" s="9"/>
      <c r="F28" s="8"/>
      <c r="G28" s="26"/>
      <c r="H28" s="9"/>
      <c r="I28" s="8">
        <f t="shared" si="1"/>
        <v>0</v>
      </c>
      <c r="J28" s="27"/>
      <c r="L28" s="28"/>
    </row>
    <row r="29" spans="2:13">
      <c r="B29" s="13">
        <v>23</v>
      </c>
      <c r="C29" s="8">
        <f t="shared" si="0"/>
        <v>0</v>
      </c>
      <c r="D29" s="25"/>
      <c r="E29" s="9"/>
      <c r="F29" s="10"/>
      <c r="G29" s="26"/>
      <c r="H29" s="12"/>
      <c r="I29" s="8">
        <f t="shared" si="1"/>
        <v>0</v>
      </c>
      <c r="J29" s="27"/>
      <c r="L29" s="28"/>
    </row>
    <row r="30" spans="2:13">
      <c r="B30" s="13">
        <v>24</v>
      </c>
      <c r="C30" s="8">
        <f t="shared" si="0"/>
        <v>0</v>
      </c>
      <c r="D30" s="25"/>
      <c r="E30" s="9"/>
      <c r="F30" s="10"/>
      <c r="G30" s="26"/>
      <c r="H30" s="12"/>
      <c r="I30" s="8">
        <f t="shared" si="1"/>
        <v>0</v>
      </c>
      <c r="J30" s="27"/>
      <c r="L30" s="28"/>
      <c r="M30" s="29"/>
    </row>
    <row r="31" spans="2:13">
      <c r="B31" s="13">
        <v>25</v>
      </c>
      <c r="C31" s="8">
        <f t="shared" si="0"/>
        <v>0</v>
      </c>
      <c r="D31" s="25"/>
      <c r="E31" s="9"/>
      <c r="F31" s="10"/>
      <c r="G31" s="26"/>
      <c r="H31" s="12"/>
      <c r="I31" s="8">
        <f t="shared" si="1"/>
        <v>0</v>
      </c>
      <c r="J31" s="27"/>
      <c r="L31" s="28"/>
      <c r="M31" s="29"/>
    </row>
    <row r="32" spans="2:13">
      <c r="B32" s="13">
        <v>26</v>
      </c>
      <c r="C32" s="8">
        <f t="shared" si="0"/>
        <v>0</v>
      </c>
      <c r="D32" s="25"/>
      <c r="E32" s="9"/>
      <c r="F32" s="10"/>
      <c r="G32" s="26"/>
      <c r="H32" s="12"/>
      <c r="I32" s="8">
        <f t="shared" si="1"/>
        <v>0</v>
      </c>
      <c r="J32" s="27"/>
      <c r="L32" s="28"/>
      <c r="M32" s="29"/>
    </row>
    <row r="33" spans="2:13">
      <c r="B33" s="13">
        <v>27</v>
      </c>
      <c r="C33" s="8">
        <f t="shared" si="0"/>
        <v>0</v>
      </c>
      <c r="D33" s="25"/>
      <c r="E33" s="9"/>
      <c r="F33" s="10"/>
      <c r="G33" s="26"/>
      <c r="H33" s="12"/>
      <c r="I33" s="8">
        <f t="shared" si="1"/>
        <v>0</v>
      </c>
      <c r="J33" s="27"/>
      <c r="L33" s="28"/>
      <c r="M33" s="29"/>
    </row>
    <row r="34" spans="2:13">
      <c r="B34" s="13">
        <v>28</v>
      </c>
      <c r="C34" s="8">
        <f t="shared" si="0"/>
        <v>0</v>
      </c>
      <c r="D34" s="25"/>
      <c r="E34" s="9"/>
      <c r="F34" s="10"/>
      <c r="G34" s="26"/>
      <c r="H34" s="12"/>
      <c r="I34" s="8">
        <f t="shared" si="1"/>
        <v>0</v>
      </c>
      <c r="J34" s="27"/>
      <c r="L34" s="28"/>
    </row>
    <row r="35" spans="2:13">
      <c r="B35" s="13">
        <v>29</v>
      </c>
      <c r="C35" s="8">
        <f t="shared" si="0"/>
        <v>0</v>
      </c>
      <c r="D35" s="25"/>
      <c r="E35" s="9"/>
      <c r="F35" s="10"/>
      <c r="G35" s="26"/>
      <c r="H35" s="12"/>
      <c r="I35" s="8">
        <f t="shared" si="1"/>
        <v>0</v>
      </c>
      <c r="J35" s="27"/>
      <c r="L35" s="28"/>
    </row>
    <row r="36" spans="2:13">
      <c r="B36" s="13">
        <v>30</v>
      </c>
      <c r="C36" s="8">
        <f t="shared" si="0"/>
        <v>0</v>
      </c>
      <c r="D36" s="25"/>
      <c r="E36" s="9"/>
      <c r="F36" s="10"/>
      <c r="G36" s="26"/>
      <c r="H36" s="12"/>
      <c r="I36" s="8">
        <f t="shared" si="1"/>
        <v>0</v>
      </c>
      <c r="J36" s="27"/>
      <c r="L36" s="28"/>
    </row>
    <row r="37" spans="2:13">
      <c r="B37" s="13">
        <v>31</v>
      </c>
      <c r="C37" s="8">
        <f t="shared" si="0"/>
        <v>0</v>
      </c>
      <c r="D37" s="25"/>
      <c r="E37" s="9"/>
      <c r="F37" s="10"/>
      <c r="G37" s="26"/>
      <c r="H37" s="12"/>
      <c r="I37" s="8">
        <f t="shared" si="1"/>
        <v>0</v>
      </c>
      <c r="J37" s="27"/>
      <c r="L37" s="28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0"/>
  <dimension ref="B3:O44"/>
  <sheetViews>
    <sheetView topLeftCell="A10" workbookViewId="0">
      <selection activeCell="J49" sqref="J49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33" t="s">
        <v>30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375117.3</v>
      </c>
      <c r="D7" s="25">
        <v>104199238</v>
      </c>
      <c r="E7" s="9" t="s">
        <v>18</v>
      </c>
      <c r="F7" s="10"/>
      <c r="G7" s="25">
        <v>0</v>
      </c>
      <c r="H7" s="12"/>
      <c r="I7" s="8">
        <f t="shared" ref="I7:I36" si="1">+ROUND(J7*3.6/1000,1)</f>
        <v>2119987.2000000002</v>
      </c>
      <c r="J7" s="27">
        <v>588885333</v>
      </c>
      <c r="L7" s="28"/>
      <c r="M7" s="28"/>
    </row>
    <row r="8" spans="2:15">
      <c r="B8" s="13">
        <v>2</v>
      </c>
      <c r="C8" s="8">
        <f t="shared" si="0"/>
        <v>156561.60000000001</v>
      </c>
      <c r="D8" s="25">
        <v>43489329</v>
      </c>
      <c r="E8" s="9" t="s">
        <v>18</v>
      </c>
      <c r="F8" s="10"/>
      <c r="G8" s="25">
        <v>0</v>
      </c>
      <c r="H8" s="12"/>
      <c r="I8" s="8">
        <f t="shared" si="1"/>
        <v>1957747.8</v>
      </c>
      <c r="J8" s="27">
        <v>543818844</v>
      </c>
      <c r="L8" s="28"/>
      <c r="M8" s="28"/>
    </row>
    <row r="9" spans="2:15">
      <c r="B9" s="13">
        <v>3</v>
      </c>
      <c r="C9" s="8">
        <f t="shared" si="0"/>
        <v>156561.60000000001</v>
      </c>
      <c r="D9" s="25">
        <v>43489329</v>
      </c>
      <c r="E9" s="9" t="s">
        <v>18</v>
      </c>
      <c r="F9" s="10"/>
      <c r="G9" s="25">
        <v>0</v>
      </c>
      <c r="H9" s="12"/>
      <c r="I9" s="8">
        <f t="shared" si="1"/>
        <v>1796984.3</v>
      </c>
      <c r="J9" s="27">
        <v>499162319</v>
      </c>
      <c r="L9" s="28"/>
      <c r="M9" s="28"/>
    </row>
    <row r="10" spans="2:15">
      <c r="B10" s="13">
        <v>4</v>
      </c>
      <c r="C10" s="8">
        <f t="shared" si="0"/>
        <v>156561.60000000001</v>
      </c>
      <c r="D10" s="25">
        <v>43489329</v>
      </c>
      <c r="E10" s="9" t="s">
        <v>18</v>
      </c>
      <c r="F10" s="8"/>
      <c r="G10" s="25">
        <v>0</v>
      </c>
      <c r="H10" s="9"/>
      <c r="I10" s="8">
        <f t="shared" si="1"/>
        <v>1636744.6</v>
      </c>
      <c r="J10" s="27">
        <v>454651280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235761.6</v>
      </c>
      <c r="D11" s="25">
        <v>65489329</v>
      </c>
      <c r="E11" s="9" t="s">
        <v>18</v>
      </c>
      <c r="F11" s="8"/>
      <c r="G11" s="26">
        <v>0</v>
      </c>
      <c r="H11" s="12"/>
      <c r="I11" s="8">
        <f t="shared" si="1"/>
        <v>1396621.8</v>
      </c>
      <c r="J11" s="27">
        <v>387950495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156561.60000000001</v>
      </c>
      <c r="D12" s="25">
        <v>43489329</v>
      </c>
      <c r="E12" s="9" t="s">
        <v>18</v>
      </c>
      <c r="F12" s="8"/>
      <c r="G12" s="26">
        <v>0</v>
      </c>
      <c r="H12" s="9"/>
      <c r="I12" s="8">
        <f t="shared" si="1"/>
        <v>1236643.7</v>
      </c>
      <c r="J12" s="27">
        <v>343512136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161482.20000000001</v>
      </c>
      <c r="D13" s="25">
        <v>44856155</v>
      </c>
      <c r="E13" s="9" t="s">
        <v>18</v>
      </c>
      <c r="F13" s="10"/>
      <c r="G13" s="26">
        <v>0</v>
      </c>
      <c r="H13" s="12"/>
      <c r="I13" s="8">
        <f t="shared" si="1"/>
        <v>1072151.3</v>
      </c>
      <c r="J13" s="27">
        <v>297819794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161482.20000000001</v>
      </c>
      <c r="D14" s="25">
        <v>44856155</v>
      </c>
      <c r="E14" s="9" t="s">
        <v>18</v>
      </c>
      <c r="F14" s="10"/>
      <c r="G14" s="26">
        <v>0</v>
      </c>
      <c r="H14" s="12"/>
      <c r="I14" s="8">
        <f t="shared" si="1"/>
        <v>907698</v>
      </c>
      <c r="J14" s="27">
        <v>252138338</v>
      </c>
      <c r="L14" s="28"/>
      <c r="M14" s="28"/>
    </row>
    <row r="15" spans="2:15">
      <c r="B15" s="13">
        <v>9</v>
      </c>
      <c r="C15" s="8">
        <f t="shared" si="0"/>
        <v>161482.20000000001</v>
      </c>
      <c r="D15" s="25">
        <v>44856155</v>
      </c>
      <c r="E15" s="9" t="s">
        <v>18</v>
      </c>
      <c r="F15" s="10"/>
      <c r="G15" s="26">
        <v>0</v>
      </c>
      <c r="H15" s="12"/>
      <c r="I15" s="8">
        <f t="shared" si="1"/>
        <v>743292.1</v>
      </c>
      <c r="J15" s="27">
        <v>206470022</v>
      </c>
      <c r="L15" s="28"/>
      <c r="M15" s="28"/>
    </row>
    <row r="16" spans="2:15">
      <c r="B16" s="13">
        <v>10</v>
      </c>
      <c r="C16" s="8">
        <f t="shared" si="0"/>
        <v>161482.20000000001</v>
      </c>
      <c r="D16" s="25">
        <v>44856155</v>
      </c>
      <c r="E16" s="9" t="s">
        <v>18</v>
      </c>
      <c r="F16" s="10"/>
      <c r="G16" s="26">
        <v>0</v>
      </c>
      <c r="H16" s="12"/>
      <c r="I16" s="8">
        <f t="shared" si="1"/>
        <v>578757.69999999995</v>
      </c>
      <c r="J16" s="27">
        <v>160766026</v>
      </c>
      <c r="L16" s="28"/>
      <c r="M16" s="28"/>
    </row>
    <row r="17" spans="2:13">
      <c r="B17" s="13">
        <v>11</v>
      </c>
      <c r="C17" s="8">
        <f t="shared" si="0"/>
        <v>161482.20000000001</v>
      </c>
      <c r="D17" s="25">
        <v>44856155</v>
      </c>
      <c r="E17" s="9" t="s">
        <v>18</v>
      </c>
      <c r="F17" s="10"/>
      <c r="G17" s="26">
        <v>0</v>
      </c>
      <c r="H17" s="12"/>
      <c r="I17" s="8">
        <f t="shared" si="1"/>
        <v>414334.3</v>
      </c>
      <c r="J17" s="27">
        <v>115092869</v>
      </c>
      <c r="L17" s="28"/>
      <c r="M17" s="28"/>
    </row>
    <row r="18" spans="2:13">
      <c r="B18" s="13">
        <v>12</v>
      </c>
      <c r="C18" s="8">
        <f t="shared" si="0"/>
        <v>161482.20000000001</v>
      </c>
      <c r="D18" s="25">
        <v>44856155</v>
      </c>
      <c r="E18" s="9" t="s">
        <v>18</v>
      </c>
      <c r="F18" s="10"/>
      <c r="G18" s="26">
        <v>0</v>
      </c>
      <c r="H18" s="9"/>
      <c r="I18" s="8">
        <f t="shared" si="1"/>
        <v>249904.2</v>
      </c>
      <c r="J18" s="27">
        <v>69417842</v>
      </c>
      <c r="L18" s="28"/>
      <c r="M18" s="28"/>
    </row>
    <row r="19" spans="2:13">
      <c r="B19" s="13">
        <v>13</v>
      </c>
      <c r="C19" s="8">
        <f t="shared" si="0"/>
        <v>161482.20000000001</v>
      </c>
      <c r="D19" s="25">
        <v>44856155</v>
      </c>
      <c r="E19" s="9" t="s">
        <v>18</v>
      </c>
      <c r="F19" s="10"/>
      <c r="G19" s="26">
        <v>0</v>
      </c>
      <c r="H19" s="12"/>
      <c r="I19" s="8">
        <f t="shared" si="1"/>
        <v>85483.8</v>
      </c>
      <c r="J19" s="27">
        <v>23745504</v>
      </c>
      <c r="L19" s="28"/>
      <c r="M19" s="28"/>
    </row>
    <row r="20" spans="2:13">
      <c r="B20" s="13">
        <v>14</v>
      </c>
      <c r="C20" s="8">
        <f t="shared" si="0"/>
        <v>161482.20000000001</v>
      </c>
      <c r="D20" s="25">
        <v>44856155</v>
      </c>
      <c r="E20" s="9" t="s">
        <v>18</v>
      </c>
      <c r="F20" s="10"/>
      <c r="G20" s="26">
        <v>0</v>
      </c>
      <c r="H20" s="12"/>
      <c r="I20" s="8">
        <f t="shared" si="1"/>
        <v>-78926</v>
      </c>
      <c r="J20" s="27">
        <v>-21923888</v>
      </c>
      <c r="L20" s="28"/>
    </row>
    <row r="21" spans="2:13">
      <c r="B21" s="13">
        <v>15</v>
      </c>
      <c r="C21" s="8">
        <f t="shared" si="0"/>
        <v>169834.3</v>
      </c>
      <c r="D21" s="25">
        <v>47176186</v>
      </c>
      <c r="E21" s="9" t="s">
        <v>18</v>
      </c>
      <c r="F21" s="10"/>
      <c r="G21" s="26">
        <v>0</v>
      </c>
      <c r="H21" s="12"/>
      <c r="I21" s="8">
        <f t="shared" si="1"/>
        <v>344428.9</v>
      </c>
      <c r="J21" s="27">
        <v>95674686</v>
      </c>
      <c r="L21" s="28"/>
    </row>
    <row r="22" spans="2:13">
      <c r="B22" s="13">
        <v>16</v>
      </c>
      <c r="C22" s="8">
        <f t="shared" si="0"/>
        <v>169834.3</v>
      </c>
      <c r="D22" s="25">
        <v>47176186</v>
      </c>
      <c r="E22" s="9" t="s">
        <v>18</v>
      </c>
      <c r="F22" s="10"/>
      <c r="G22" s="26">
        <v>0</v>
      </c>
      <c r="H22" s="12"/>
      <c r="I22" s="8">
        <f t="shared" si="1"/>
        <v>171658</v>
      </c>
      <c r="J22" s="27">
        <v>47682785</v>
      </c>
      <c r="L22" s="28"/>
    </row>
    <row r="23" spans="2:13">
      <c r="B23" s="13">
        <v>17</v>
      </c>
      <c r="C23" s="8">
        <f t="shared" si="0"/>
        <v>202708.4</v>
      </c>
      <c r="D23" s="25">
        <v>56307884</v>
      </c>
      <c r="E23" s="9" t="s">
        <v>18</v>
      </c>
      <c r="F23" s="10"/>
      <c r="G23" s="26">
        <v>0</v>
      </c>
      <c r="H23" s="12"/>
      <c r="I23" s="8">
        <f t="shared" si="1"/>
        <v>0</v>
      </c>
      <c r="J23" s="27">
        <v>0</v>
      </c>
      <c r="L23" s="28"/>
    </row>
    <row r="24" spans="2:13">
      <c r="B24" s="13">
        <v>18</v>
      </c>
      <c r="C24" s="8">
        <f t="shared" si="0"/>
        <v>391133.1</v>
      </c>
      <c r="D24" s="25">
        <v>108648078</v>
      </c>
      <c r="E24" s="9" t="s">
        <v>18</v>
      </c>
      <c r="F24" s="10"/>
      <c r="G24" s="26">
        <v>968920402</v>
      </c>
      <c r="H24" s="12" t="s">
        <v>18</v>
      </c>
      <c r="I24" s="8">
        <f t="shared" si="1"/>
        <v>2445016</v>
      </c>
      <c r="J24" s="27">
        <v>679171106</v>
      </c>
      <c r="L24" s="28"/>
    </row>
    <row r="25" spans="2:13">
      <c r="B25" s="13">
        <v>19</v>
      </c>
      <c r="C25" s="8">
        <f t="shared" si="0"/>
        <v>373287.3</v>
      </c>
      <c r="D25" s="25">
        <v>103690924</v>
      </c>
      <c r="E25" s="9" t="s">
        <v>18</v>
      </c>
      <c r="F25" s="10"/>
      <c r="G25" s="26">
        <v>0</v>
      </c>
      <c r="H25" s="12"/>
      <c r="I25" s="8">
        <f t="shared" si="1"/>
        <v>2068243.5</v>
      </c>
      <c r="J25" s="27">
        <v>574512082</v>
      </c>
      <c r="L25" s="28"/>
    </row>
    <row r="26" spans="2:13">
      <c r="B26" s="13">
        <v>20</v>
      </c>
      <c r="C26" s="8">
        <f t="shared" si="0"/>
        <v>167719.4</v>
      </c>
      <c r="D26" s="25">
        <v>46588730</v>
      </c>
      <c r="E26" s="9" t="s">
        <v>18</v>
      </c>
      <c r="F26" s="10"/>
      <c r="G26" s="26">
        <v>0</v>
      </c>
      <c r="H26" s="12"/>
      <c r="I26" s="8">
        <f t="shared" si="1"/>
        <v>1897921.9</v>
      </c>
      <c r="J26" s="27">
        <v>527200520</v>
      </c>
      <c r="L26" s="28"/>
    </row>
    <row r="27" spans="2:13">
      <c r="B27" s="13">
        <v>21</v>
      </c>
      <c r="C27" s="8">
        <f t="shared" si="0"/>
        <v>469080</v>
      </c>
      <c r="D27" s="25">
        <v>130300000</v>
      </c>
      <c r="E27" s="9" t="s">
        <v>18</v>
      </c>
      <c r="F27" s="10"/>
      <c r="G27" s="26">
        <v>0</v>
      </c>
      <c r="H27" s="9"/>
      <c r="I27" s="8">
        <f t="shared" si="1"/>
        <v>1425036.9</v>
      </c>
      <c r="J27" s="27">
        <v>395843581</v>
      </c>
      <c r="L27" s="28"/>
    </row>
    <row r="28" spans="2:13">
      <c r="B28" s="13">
        <v>22</v>
      </c>
      <c r="C28" s="8">
        <f t="shared" si="0"/>
        <v>469080</v>
      </c>
      <c r="D28" s="25">
        <v>130300000</v>
      </c>
      <c r="E28" s="9" t="s">
        <v>18</v>
      </c>
      <c r="F28" s="8"/>
      <c r="G28" s="26">
        <v>0</v>
      </c>
      <c r="H28" s="9"/>
      <c r="I28" s="8">
        <f t="shared" si="1"/>
        <v>952256.7</v>
      </c>
      <c r="J28" s="27">
        <v>264515739</v>
      </c>
      <c r="L28" s="28"/>
    </row>
    <row r="29" spans="2:13">
      <c r="B29" s="13">
        <v>23</v>
      </c>
      <c r="C29" s="8">
        <f t="shared" si="0"/>
        <v>393497.2</v>
      </c>
      <c r="D29" s="25">
        <v>109304789</v>
      </c>
      <c r="E29" s="9" t="s">
        <v>18</v>
      </c>
      <c r="F29" s="10"/>
      <c r="G29" s="26">
        <v>0</v>
      </c>
      <c r="H29" s="12"/>
      <c r="I29" s="8">
        <f t="shared" si="1"/>
        <v>555186.69999999995</v>
      </c>
      <c r="J29" s="27">
        <v>154218524</v>
      </c>
      <c r="L29" s="28"/>
    </row>
    <row r="30" spans="2:13">
      <c r="B30" s="13">
        <v>24</v>
      </c>
      <c r="C30" s="8">
        <f t="shared" si="0"/>
        <v>393497.2</v>
      </c>
      <c r="D30" s="25">
        <v>109304789</v>
      </c>
      <c r="E30" s="9" t="s">
        <v>18</v>
      </c>
      <c r="F30" s="10"/>
      <c r="G30" s="26">
        <v>0</v>
      </c>
      <c r="H30" s="12"/>
      <c r="I30" s="8">
        <f t="shared" si="1"/>
        <v>157914.6</v>
      </c>
      <c r="J30" s="27">
        <v>43865170</v>
      </c>
      <c r="L30" s="28"/>
      <c r="M30" s="29"/>
    </row>
    <row r="31" spans="2:13">
      <c r="B31" s="13">
        <v>25</v>
      </c>
      <c r="C31" s="8">
        <f t="shared" si="0"/>
        <v>393497.2</v>
      </c>
      <c r="D31" s="25">
        <v>109304789</v>
      </c>
      <c r="E31" s="9" t="s">
        <v>18</v>
      </c>
      <c r="F31" s="10"/>
      <c r="G31" s="26">
        <v>0</v>
      </c>
      <c r="H31" s="12"/>
      <c r="I31" s="8">
        <f t="shared" si="1"/>
        <v>259498.2</v>
      </c>
      <c r="J31" s="27">
        <v>72082844</v>
      </c>
      <c r="L31" s="28"/>
      <c r="M31" s="29"/>
    </row>
    <row r="32" spans="2:13">
      <c r="B32" s="13">
        <v>26</v>
      </c>
      <c r="C32" s="8">
        <f t="shared" si="0"/>
        <v>393497.2</v>
      </c>
      <c r="D32" s="25">
        <v>109304789</v>
      </c>
      <c r="E32" s="9" t="s">
        <v>18</v>
      </c>
      <c r="F32" s="10"/>
      <c r="G32" s="26">
        <v>0</v>
      </c>
      <c r="H32" s="12"/>
      <c r="I32" s="8">
        <f t="shared" si="1"/>
        <v>0</v>
      </c>
      <c r="J32" s="27">
        <v>0</v>
      </c>
      <c r="L32" s="28"/>
      <c r="M32" s="29"/>
    </row>
    <row r="33" spans="2:13">
      <c r="B33" s="13">
        <v>27</v>
      </c>
      <c r="C33" s="8">
        <f t="shared" si="0"/>
        <v>392582</v>
      </c>
      <c r="D33" s="25">
        <v>109050562</v>
      </c>
      <c r="E33" s="9" t="s">
        <v>18</v>
      </c>
      <c r="F33" s="10"/>
      <c r="G33" s="26">
        <v>911861119</v>
      </c>
      <c r="H33" s="12" t="s">
        <v>18</v>
      </c>
      <c r="I33" s="8">
        <f t="shared" si="1"/>
        <v>2248950.2000000002</v>
      </c>
      <c r="J33" s="27">
        <v>624708376</v>
      </c>
      <c r="L33" s="28"/>
      <c r="M33" s="29"/>
    </row>
    <row r="34" spans="2:13">
      <c r="B34" s="13">
        <v>28</v>
      </c>
      <c r="C34" s="8">
        <f t="shared" si="0"/>
        <v>357867.6</v>
      </c>
      <c r="D34" s="25">
        <v>99407673</v>
      </c>
      <c r="E34" s="9" t="s">
        <v>18</v>
      </c>
      <c r="F34" s="10"/>
      <c r="G34" s="26">
        <v>0</v>
      </c>
      <c r="H34" s="12"/>
      <c r="I34" s="8">
        <f t="shared" si="1"/>
        <v>2443406.2999999998</v>
      </c>
      <c r="J34" s="27">
        <v>678723981</v>
      </c>
      <c r="L34" s="28"/>
    </row>
    <row r="35" spans="2:13">
      <c r="B35" s="13">
        <v>29</v>
      </c>
      <c r="C35" s="8">
        <f t="shared" si="0"/>
        <v>345187.8</v>
      </c>
      <c r="D35" s="25">
        <v>95885489</v>
      </c>
      <c r="E35" s="9" t="s">
        <v>18</v>
      </c>
      <c r="F35" s="10"/>
      <c r="G35" s="26">
        <v>0</v>
      </c>
      <c r="H35" s="12"/>
      <c r="I35" s="8">
        <f t="shared" si="1"/>
        <v>2092824.3</v>
      </c>
      <c r="J35" s="27">
        <v>581340077</v>
      </c>
      <c r="L35" s="28"/>
    </row>
    <row r="36" spans="2:13">
      <c r="B36" s="13">
        <v>30</v>
      </c>
      <c r="C36" s="8">
        <f t="shared" si="0"/>
        <v>345187.8</v>
      </c>
      <c r="D36" s="25">
        <v>95885489</v>
      </c>
      <c r="E36" s="9" t="s">
        <v>18</v>
      </c>
      <c r="F36" s="10"/>
      <c r="G36" s="26">
        <v>0</v>
      </c>
      <c r="H36" s="12"/>
      <c r="I36" s="8">
        <f t="shared" si="1"/>
        <v>1744380.2</v>
      </c>
      <c r="J36" s="27">
        <v>484550047</v>
      </c>
      <c r="L36" s="28"/>
    </row>
    <row r="37" spans="2:13">
      <c r="B37" s="13"/>
      <c r="C37" s="8"/>
      <c r="D37" s="25"/>
      <c r="E37" s="9"/>
      <c r="F37" s="10"/>
      <c r="G37" s="26"/>
      <c r="H37" s="12"/>
      <c r="I37" s="8"/>
      <c r="J37" s="27"/>
      <c r="L37" s="28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1"/>
  <dimension ref="B3:O44"/>
  <sheetViews>
    <sheetView topLeftCell="A5" workbookViewId="0">
      <selection activeCell="K32" sqref="K3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33" t="s">
        <v>29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7" si="0">+ROUND(D7*3.6/1000,1)</f>
        <v>164033</v>
      </c>
      <c r="D7" s="25">
        <v>45564734</v>
      </c>
      <c r="E7" s="9" t="s">
        <v>23</v>
      </c>
      <c r="F7" s="10"/>
      <c r="G7" s="26">
        <v>0</v>
      </c>
      <c r="H7" s="12"/>
      <c r="I7" s="8">
        <f t="shared" ref="I7:I37" si="1">+ROUND(J7*3.6/1000,1)</f>
        <v>481854</v>
      </c>
      <c r="J7" s="27">
        <v>133848340.99999999</v>
      </c>
      <c r="L7" s="28"/>
      <c r="M7" s="28"/>
    </row>
    <row r="8" spans="2:15">
      <c r="B8" s="13">
        <v>2</v>
      </c>
      <c r="C8" s="8">
        <f t="shared" si="0"/>
        <v>164033</v>
      </c>
      <c r="D8" s="25">
        <v>45564734</v>
      </c>
      <c r="E8" s="9" t="s">
        <v>23</v>
      </c>
      <c r="F8" s="10"/>
      <c r="G8" s="26">
        <v>0</v>
      </c>
      <c r="H8" s="12"/>
      <c r="I8" s="8">
        <f t="shared" si="1"/>
        <v>316337.7</v>
      </c>
      <c r="J8" s="27">
        <v>87871571</v>
      </c>
      <c r="L8" s="28"/>
      <c r="M8" s="28"/>
    </row>
    <row r="9" spans="2:15">
      <c r="B9" s="13">
        <v>3</v>
      </c>
      <c r="C9" s="8">
        <f t="shared" si="0"/>
        <v>164033</v>
      </c>
      <c r="D9" s="25">
        <v>45564734</v>
      </c>
      <c r="E9" s="9" t="s">
        <v>23</v>
      </c>
      <c r="F9" s="10"/>
      <c r="G9" s="26">
        <v>0</v>
      </c>
      <c r="H9" s="12"/>
      <c r="I9" s="8">
        <f t="shared" si="1"/>
        <v>150820.70000000001</v>
      </c>
      <c r="J9" s="27">
        <v>41894626</v>
      </c>
      <c r="L9" s="28"/>
      <c r="M9" s="28"/>
    </row>
    <row r="10" spans="2:15">
      <c r="B10" s="13">
        <v>4</v>
      </c>
      <c r="C10" s="8">
        <f t="shared" si="0"/>
        <v>149776.20000000001</v>
      </c>
      <c r="D10" s="25">
        <v>41604503</v>
      </c>
      <c r="E10" s="9" t="s">
        <v>23</v>
      </c>
      <c r="F10" s="8"/>
      <c r="G10" s="25">
        <v>0</v>
      </c>
      <c r="H10" s="9"/>
      <c r="I10" s="8"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8"/>
      <c r="G11" s="26">
        <v>0</v>
      </c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>
        <v>0</v>
      </c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26">
        <v>0</v>
      </c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26">
        <v>0</v>
      </c>
      <c r="H14" s="12"/>
      <c r="I14" s="8">
        <f t="shared" si="1"/>
        <v>0</v>
      </c>
      <c r="J14" s="27">
        <v>0</v>
      </c>
      <c r="L14" s="28"/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26">
        <v>0</v>
      </c>
      <c r="H15" s="12"/>
      <c r="I15" s="8">
        <f t="shared" si="1"/>
        <v>0</v>
      </c>
      <c r="J15" s="27">
        <v>0</v>
      </c>
      <c r="L15" s="28"/>
      <c r="M15" s="28"/>
    </row>
    <row r="16" spans="2:15">
      <c r="B16" s="13">
        <v>10</v>
      </c>
      <c r="C16" s="8">
        <f t="shared" si="0"/>
        <v>62982</v>
      </c>
      <c r="D16" s="25">
        <v>17494990</v>
      </c>
      <c r="E16" s="9" t="s">
        <v>23</v>
      </c>
      <c r="F16" s="10"/>
      <c r="G16" s="26">
        <v>0</v>
      </c>
      <c r="H16" s="12"/>
      <c r="I16" s="8">
        <f t="shared" si="1"/>
        <v>494686.3</v>
      </c>
      <c r="J16" s="27">
        <v>137412871</v>
      </c>
      <c r="L16" s="28"/>
      <c r="M16" s="28"/>
    </row>
    <row r="17" spans="2:13">
      <c r="B17" s="13">
        <v>11</v>
      </c>
      <c r="C17" s="8">
        <f t="shared" si="0"/>
        <v>163800</v>
      </c>
      <c r="D17" s="25">
        <v>45500000</v>
      </c>
      <c r="E17" s="9" t="s">
        <v>23</v>
      </c>
      <c r="F17" s="10"/>
      <c r="G17" s="26">
        <v>0</v>
      </c>
      <c r="H17" s="12"/>
      <c r="I17" s="8">
        <f t="shared" si="1"/>
        <v>329513.3</v>
      </c>
      <c r="J17" s="27">
        <v>91531486</v>
      </c>
      <c r="L17" s="28"/>
      <c r="M17" s="28"/>
    </row>
    <row r="18" spans="2:13">
      <c r="B18" s="13">
        <v>12</v>
      </c>
      <c r="C18" s="8">
        <f t="shared" si="0"/>
        <v>163800</v>
      </c>
      <c r="D18" s="25">
        <v>45500000</v>
      </c>
      <c r="E18" s="9" t="s">
        <v>23</v>
      </c>
      <c r="F18" s="10"/>
      <c r="G18" s="26">
        <v>0</v>
      </c>
      <c r="H18" s="9"/>
      <c r="I18" s="8">
        <f t="shared" si="1"/>
        <v>164452.4</v>
      </c>
      <c r="J18" s="27">
        <v>45681227</v>
      </c>
      <c r="L18" s="28"/>
      <c r="M18" s="28"/>
    </row>
    <row r="19" spans="2:13">
      <c r="B19" s="13">
        <v>13</v>
      </c>
      <c r="C19" s="8">
        <f t="shared" si="0"/>
        <v>163800</v>
      </c>
      <c r="D19" s="25">
        <v>45500000</v>
      </c>
      <c r="E19" s="9" t="s">
        <v>23</v>
      </c>
      <c r="F19" s="10"/>
      <c r="G19" s="26">
        <v>0</v>
      </c>
      <c r="H19" s="12"/>
      <c r="I19" s="8">
        <f t="shared" si="1"/>
        <v>0</v>
      </c>
      <c r="J19" s="27">
        <v>0</v>
      </c>
      <c r="L19" s="28"/>
      <c r="M19" s="28"/>
    </row>
    <row r="20" spans="2:13">
      <c r="B20" s="13">
        <v>14</v>
      </c>
      <c r="C20" s="8">
        <f t="shared" si="0"/>
        <v>418744.8</v>
      </c>
      <c r="D20" s="25">
        <v>116317999</v>
      </c>
      <c r="E20" s="9" t="s">
        <v>23</v>
      </c>
      <c r="F20" s="10"/>
      <c r="G20" s="26">
        <v>932518250</v>
      </c>
      <c r="H20" s="9" t="s">
        <v>23</v>
      </c>
      <c r="I20" s="8">
        <f t="shared" si="1"/>
        <v>2375892.2999999998</v>
      </c>
      <c r="J20" s="27">
        <v>659970070</v>
      </c>
      <c r="L20" s="28"/>
    </row>
    <row r="21" spans="2:13">
      <c r="B21" s="13">
        <v>15</v>
      </c>
      <c r="C21" s="8">
        <f t="shared" si="0"/>
        <v>323823.5</v>
      </c>
      <c r="D21" s="25">
        <v>89950966</v>
      </c>
      <c r="E21" s="9" t="s">
        <v>23</v>
      </c>
      <c r="F21" s="10"/>
      <c r="G21" s="26">
        <v>0</v>
      </c>
      <c r="H21" s="12"/>
      <c r="I21" s="8">
        <f t="shared" si="1"/>
        <v>2049893.3</v>
      </c>
      <c r="J21" s="27">
        <v>569414809</v>
      </c>
      <c r="L21" s="28"/>
    </row>
    <row r="22" spans="2:13">
      <c r="B22" s="13">
        <v>16</v>
      </c>
      <c r="C22" s="8">
        <f t="shared" si="0"/>
        <v>164623.5</v>
      </c>
      <c r="D22" s="25">
        <v>45728755</v>
      </c>
      <c r="E22" s="9" t="s">
        <v>23</v>
      </c>
      <c r="F22" s="10"/>
      <c r="G22" s="26">
        <v>0</v>
      </c>
      <c r="H22" s="12"/>
      <c r="I22" s="8">
        <f t="shared" si="1"/>
        <v>1883868.6</v>
      </c>
      <c r="J22" s="27">
        <v>523296839</v>
      </c>
      <c r="L22" s="28"/>
    </row>
    <row r="23" spans="2:13">
      <c r="B23" s="13">
        <v>17</v>
      </c>
      <c r="C23" s="8">
        <f t="shared" si="0"/>
        <v>164623.5</v>
      </c>
      <c r="D23" s="25">
        <v>45728755</v>
      </c>
      <c r="E23" s="9" t="s">
        <v>23</v>
      </c>
      <c r="F23" s="10"/>
      <c r="G23" s="26">
        <v>0</v>
      </c>
      <c r="H23" s="12"/>
      <c r="I23" s="8">
        <f t="shared" si="1"/>
        <v>1717669.7</v>
      </c>
      <c r="J23" s="27">
        <v>477130465</v>
      </c>
      <c r="L23" s="28"/>
    </row>
    <row r="24" spans="2:13">
      <c r="B24" s="13">
        <v>18</v>
      </c>
      <c r="C24" s="8">
        <f t="shared" si="0"/>
        <v>169747.5</v>
      </c>
      <c r="D24" s="25">
        <v>47152075</v>
      </c>
      <c r="E24" s="9" t="s">
        <v>23</v>
      </c>
      <c r="F24" s="10"/>
      <c r="G24" s="26">
        <v>0</v>
      </c>
      <c r="H24" s="12"/>
      <c r="I24" s="8">
        <f t="shared" si="1"/>
        <v>1546313.3</v>
      </c>
      <c r="J24" s="27">
        <v>429531485</v>
      </c>
      <c r="L24" s="28"/>
    </row>
    <row r="25" spans="2:13">
      <c r="B25" s="13">
        <v>19</v>
      </c>
      <c r="C25" s="8">
        <f t="shared" si="0"/>
        <v>169747.5</v>
      </c>
      <c r="D25" s="25">
        <v>47152075</v>
      </c>
      <c r="E25" s="9" t="s">
        <v>23</v>
      </c>
      <c r="F25" s="10"/>
      <c r="G25" s="26">
        <v>0</v>
      </c>
      <c r="H25" s="12"/>
      <c r="I25" s="8">
        <f t="shared" si="1"/>
        <v>1375224.4</v>
      </c>
      <c r="J25" s="27">
        <v>382006771</v>
      </c>
      <c r="L25" s="28"/>
    </row>
    <row r="26" spans="2:13">
      <c r="B26" s="13">
        <v>20</v>
      </c>
      <c r="C26" s="8">
        <f t="shared" si="0"/>
        <v>169747.5</v>
      </c>
      <c r="D26" s="25">
        <v>47152075</v>
      </c>
      <c r="E26" s="9" t="s">
        <v>23</v>
      </c>
      <c r="F26" s="10"/>
      <c r="G26" s="26">
        <v>0</v>
      </c>
      <c r="H26" s="12"/>
      <c r="I26" s="8">
        <f t="shared" si="1"/>
        <v>1203994.5</v>
      </c>
      <c r="J26" s="27">
        <v>334442918</v>
      </c>
      <c r="L26" s="28"/>
    </row>
    <row r="27" spans="2:13">
      <c r="B27" s="13">
        <v>21</v>
      </c>
      <c r="C27" s="8">
        <f t="shared" si="0"/>
        <v>169747.5</v>
      </c>
      <c r="D27" s="25">
        <v>47152075</v>
      </c>
      <c r="E27" s="9" t="s">
        <v>23</v>
      </c>
      <c r="F27" s="10"/>
      <c r="G27" s="26">
        <v>0</v>
      </c>
      <c r="H27" s="9"/>
      <c r="I27" s="8">
        <f t="shared" si="1"/>
        <v>1032928.7</v>
      </c>
      <c r="J27" s="27">
        <v>286924644</v>
      </c>
      <c r="L27" s="28"/>
    </row>
    <row r="28" spans="2:13">
      <c r="B28" s="13">
        <v>22</v>
      </c>
      <c r="C28" s="8">
        <f t="shared" si="0"/>
        <v>169747.5</v>
      </c>
      <c r="D28" s="25">
        <v>47152075</v>
      </c>
      <c r="E28" s="9" t="s">
        <v>23</v>
      </c>
      <c r="F28" s="8"/>
      <c r="G28" s="26">
        <v>0</v>
      </c>
      <c r="H28" s="9"/>
      <c r="I28" s="8">
        <f t="shared" si="1"/>
        <v>861878.3</v>
      </c>
      <c r="J28" s="27">
        <v>239410652</v>
      </c>
      <c r="L28" s="28"/>
    </row>
    <row r="29" spans="2:13">
      <c r="B29" s="13">
        <v>23</v>
      </c>
      <c r="C29" s="8">
        <f t="shared" si="0"/>
        <v>169747.5</v>
      </c>
      <c r="D29" s="25">
        <v>47152075</v>
      </c>
      <c r="E29" s="9" t="s">
        <v>23</v>
      </c>
      <c r="F29" s="10"/>
      <c r="G29" s="26">
        <v>0</v>
      </c>
      <c r="H29" s="12"/>
      <c r="I29" s="8">
        <f t="shared" si="1"/>
        <v>690825.6</v>
      </c>
      <c r="J29" s="27">
        <v>191895999</v>
      </c>
      <c r="L29" s="28"/>
    </row>
    <row r="30" spans="2:13">
      <c r="B30" s="13">
        <v>24</v>
      </c>
      <c r="C30" s="8">
        <f t="shared" si="0"/>
        <v>169747.5</v>
      </c>
      <c r="D30" s="25">
        <v>47152075</v>
      </c>
      <c r="E30" s="9" t="s">
        <v>23</v>
      </c>
      <c r="F30" s="10"/>
      <c r="G30" s="26">
        <v>0</v>
      </c>
      <c r="H30" s="12"/>
      <c r="I30" s="8">
        <f t="shared" si="1"/>
        <v>519747.8</v>
      </c>
      <c r="J30" s="27">
        <v>144374396</v>
      </c>
      <c r="L30" s="28"/>
      <c r="M30" s="29"/>
    </row>
    <row r="31" spans="2:13">
      <c r="B31" s="13">
        <v>25</v>
      </c>
      <c r="C31" s="8">
        <f t="shared" si="0"/>
        <v>169747.5</v>
      </c>
      <c r="D31" s="25">
        <v>47152075</v>
      </c>
      <c r="E31" s="9" t="s">
        <v>23</v>
      </c>
      <c r="F31" s="10"/>
      <c r="G31" s="26">
        <v>0</v>
      </c>
      <c r="H31" s="12"/>
      <c r="I31" s="8">
        <f t="shared" si="1"/>
        <v>348720.4</v>
      </c>
      <c r="J31" s="27">
        <v>96866779</v>
      </c>
      <c r="L31" s="28"/>
      <c r="M31" s="29"/>
    </row>
    <row r="32" spans="2:13">
      <c r="B32" s="13">
        <v>26</v>
      </c>
      <c r="C32" s="8">
        <f t="shared" si="0"/>
        <v>169747.5</v>
      </c>
      <c r="D32" s="25">
        <v>47152075</v>
      </c>
      <c r="E32" s="9" t="s">
        <v>23</v>
      </c>
      <c r="F32" s="10"/>
      <c r="G32" s="26">
        <v>0</v>
      </c>
      <c r="H32" s="12"/>
      <c r="I32" s="8">
        <f t="shared" si="1"/>
        <v>177715.7</v>
      </c>
      <c r="J32" s="27">
        <v>49365461</v>
      </c>
      <c r="L32" s="28"/>
      <c r="M32" s="29"/>
    </row>
    <row r="33" spans="2:13">
      <c r="B33" s="13">
        <v>27</v>
      </c>
      <c r="C33" s="8">
        <f t="shared" si="0"/>
        <v>175827.7</v>
      </c>
      <c r="D33" s="25">
        <v>48841023</v>
      </c>
      <c r="E33" s="9" t="s">
        <v>23</v>
      </c>
      <c r="F33" s="10"/>
      <c r="G33" s="26">
        <v>0</v>
      </c>
      <c r="H33" s="12"/>
      <c r="I33" s="8">
        <f t="shared" si="1"/>
        <v>500.7</v>
      </c>
      <c r="J33" s="27">
        <v>139095</v>
      </c>
      <c r="L33" s="28"/>
      <c r="M33" s="29"/>
    </row>
    <row r="34" spans="2:13">
      <c r="B34" s="13">
        <v>28</v>
      </c>
      <c r="C34" s="8">
        <f t="shared" si="0"/>
        <v>171394.2</v>
      </c>
      <c r="D34" s="25">
        <v>47609488</v>
      </c>
      <c r="E34" s="9" t="s">
        <v>23</v>
      </c>
      <c r="F34" s="10"/>
      <c r="G34" s="26">
        <v>0</v>
      </c>
      <c r="H34" s="12"/>
      <c r="I34" s="8">
        <f t="shared" si="1"/>
        <v>397728.2</v>
      </c>
      <c r="J34" s="27">
        <v>110480069</v>
      </c>
      <c r="L34" s="28"/>
    </row>
    <row r="35" spans="2:13">
      <c r="B35" s="13">
        <v>29</v>
      </c>
      <c r="C35" s="8">
        <f t="shared" si="0"/>
        <v>171394.2</v>
      </c>
      <c r="D35" s="25">
        <v>47609488</v>
      </c>
      <c r="E35" s="9" t="s">
        <v>23</v>
      </c>
      <c r="F35" s="10"/>
      <c r="G35" s="26">
        <v>0</v>
      </c>
      <c r="H35" s="12"/>
      <c r="I35" s="8">
        <f t="shared" si="1"/>
        <v>223279.2</v>
      </c>
      <c r="J35" s="27">
        <v>62021991</v>
      </c>
      <c r="L35" s="28"/>
    </row>
    <row r="36" spans="2:13">
      <c r="B36" s="13">
        <v>30</v>
      </c>
      <c r="C36" s="8">
        <f t="shared" si="0"/>
        <v>219281</v>
      </c>
      <c r="D36" s="25">
        <v>60911401</v>
      </c>
      <c r="E36" s="9" t="s">
        <v>23</v>
      </c>
      <c r="F36" s="10"/>
      <c r="G36" s="26">
        <v>0</v>
      </c>
      <c r="H36" s="12"/>
      <c r="I36" s="8">
        <f t="shared" si="1"/>
        <v>409.7</v>
      </c>
      <c r="J36" s="27">
        <v>113797</v>
      </c>
      <c r="L36" s="28"/>
    </row>
    <row r="37" spans="2:13">
      <c r="B37" s="13">
        <v>31</v>
      </c>
      <c r="C37" s="8">
        <f t="shared" si="0"/>
        <v>399151</v>
      </c>
      <c r="D37" s="25">
        <v>110875287</v>
      </c>
      <c r="E37" s="9" t="s">
        <v>23</v>
      </c>
      <c r="F37" s="10"/>
      <c r="G37" s="26">
        <v>965187159</v>
      </c>
      <c r="H37" s="9" t="s">
        <v>23</v>
      </c>
      <c r="I37" s="8">
        <f t="shared" si="1"/>
        <v>2499047.7000000002</v>
      </c>
      <c r="J37" s="27">
        <v>694179908</v>
      </c>
      <c r="L37" s="28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2"/>
  <dimension ref="B3:O44"/>
  <sheetViews>
    <sheetView topLeftCell="A7" workbookViewId="0">
      <selection activeCell="E10" sqref="E10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33" t="s">
        <v>28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315944.09999999998</v>
      </c>
      <c r="D7" s="25">
        <v>87762240</v>
      </c>
      <c r="E7" s="9" t="s">
        <v>23</v>
      </c>
      <c r="F7" s="10"/>
      <c r="G7" s="11"/>
      <c r="H7" s="12"/>
      <c r="I7" s="8">
        <f t="shared" ref="I7:I36" si="1">+ROUND(J7*3.6/1000,1)</f>
        <v>1864864.9</v>
      </c>
      <c r="J7" s="27">
        <v>518018041</v>
      </c>
      <c r="M7" s="28"/>
    </row>
    <row r="8" spans="2:15">
      <c r="B8" s="13">
        <v>2</v>
      </c>
      <c r="C8" s="8">
        <f t="shared" si="0"/>
        <v>315944.09999999998</v>
      </c>
      <c r="D8" s="25">
        <v>87762240</v>
      </c>
      <c r="E8" s="9" t="s">
        <v>23</v>
      </c>
      <c r="F8" s="10"/>
      <c r="G8" s="11"/>
      <c r="H8" s="12"/>
      <c r="I8" s="8">
        <f t="shared" si="1"/>
        <v>1547324.8</v>
      </c>
      <c r="J8" s="27">
        <v>429812433</v>
      </c>
      <c r="M8" s="28"/>
    </row>
    <row r="9" spans="2:15">
      <c r="B9" s="13">
        <v>3</v>
      </c>
      <c r="C9" s="8">
        <f t="shared" si="0"/>
        <v>464623.7</v>
      </c>
      <c r="D9" s="25">
        <v>129062136</v>
      </c>
      <c r="E9" s="9" t="s">
        <v>23</v>
      </c>
      <c r="F9" s="10"/>
      <c r="G9" s="11"/>
      <c r="H9" s="12"/>
      <c r="I9" s="8">
        <f t="shared" si="1"/>
        <v>1080568.2</v>
      </c>
      <c r="J9" s="27">
        <v>300157837</v>
      </c>
      <c r="M9" s="28"/>
    </row>
    <row r="10" spans="2:15">
      <c r="B10" s="13">
        <v>4</v>
      </c>
      <c r="C10" s="8">
        <f t="shared" si="0"/>
        <v>464623.7</v>
      </c>
      <c r="D10" s="25">
        <v>129062136</v>
      </c>
      <c r="E10" s="9" t="s">
        <v>23</v>
      </c>
      <c r="F10" s="8"/>
      <c r="G10" s="25"/>
      <c r="H10" s="9"/>
      <c r="I10" s="8">
        <f t="shared" si="1"/>
        <v>613702.69999999995</v>
      </c>
      <c r="J10" s="27">
        <v>170472959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468286.8</v>
      </c>
      <c r="D11" s="25">
        <v>130079654</v>
      </c>
      <c r="E11" s="9" t="s">
        <v>23</v>
      </c>
      <c r="F11" s="8"/>
      <c r="G11" s="26"/>
      <c r="H11" s="12"/>
      <c r="I11" s="8">
        <f t="shared" si="1"/>
        <v>527275.69999999995</v>
      </c>
      <c r="J11" s="27">
        <v>146465471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462227.5</v>
      </c>
      <c r="D12" s="25">
        <v>128396533</v>
      </c>
      <c r="E12" s="9" t="s">
        <v>23</v>
      </c>
      <c r="F12" s="8">
        <f t="shared" ref="F12" si="2">+ROUND(G12*3.6/1000,1)</f>
        <v>3272921.3</v>
      </c>
      <c r="G12" s="26">
        <v>909144801</v>
      </c>
      <c r="H12" s="9" t="s">
        <v>23</v>
      </c>
      <c r="I12" s="8">
        <f t="shared" si="1"/>
        <v>2423854.5</v>
      </c>
      <c r="J12" s="27">
        <v>673292915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458606.3</v>
      </c>
      <c r="D13" s="25">
        <v>127390651</v>
      </c>
      <c r="E13" s="9" t="s">
        <v>23</v>
      </c>
      <c r="F13" s="10"/>
      <c r="G13" s="11"/>
      <c r="H13" s="12"/>
      <c r="I13" s="8">
        <f t="shared" si="1"/>
        <v>1962097.2</v>
      </c>
      <c r="J13" s="27">
        <v>545027008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163261</v>
      </c>
      <c r="D14" s="25">
        <v>45350278</v>
      </c>
      <c r="E14" s="9" t="s">
        <v>23</v>
      </c>
      <c r="F14" s="10"/>
      <c r="G14" s="11"/>
      <c r="H14" s="12"/>
      <c r="I14" s="8">
        <f t="shared" si="1"/>
        <v>1797044.2</v>
      </c>
      <c r="J14" s="27">
        <v>499178951</v>
      </c>
      <c r="M14" s="28"/>
    </row>
    <row r="15" spans="2:15">
      <c r="B15" s="13">
        <v>9</v>
      </c>
      <c r="C15" s="8">
        <f t="shared" si="0"/>
        <v>163261</v>
      </c>
      <c r="D15" s="25">
        <v>45350278</v>
      </c>
      <c r="E15" s="9" t="s">
        <v>23</v>
      </c>
      <c r="F15" s="10"/>
      <c r="G15" s="11"/>
      <c r="H15" s="12"/>
      <c r="I15" s="8">
        <f t="shared" si="1"/>
        <v>1631944.9</v>
      </c>
      <c r="J15" s="27">
        <v>453318025</v>
      </c>
      <c r="M15" s="28"/>
    </row>
    <row r="16" spans="2:15">
      <c r="B16" s="13">
        <v>10</v>
      </c>
      <c r="C16" s="8">
        <f t="shared" si="0"/>
        <v>163261</v>
      </c>
      <c r="D16" s="25">
        <v>45350278</v>
      </c>
      <c r="E16" s="9" t="s">
        <v>23</v>
      </c>
      <c r="F16" s="10"/>
      <c r="G16" s="11"/>
      <c r="H16" s="12"/>
      <c r="I16" s="8">
        <f t="shared" si="1"/>
        <v>1466914.4</v>
      </c>
      <c r="J16" s="27">
        <v>407476213</v>
      </c>
      <c r="M16" s="28"/>
    </row>
    <row r="17" spans="2:13">
      <c r="B17" s="13">
        <v>11</v>
      </c>
      <c r="C17" s="8">
        <f t="shared" si="0"/>
        <v>163261</v>
      </c>
      <c r="D17" s="25">
        <v>45350278</v>
      </c>
      <c r="E17" s="9" t="s">
        <v>23</v>
      </c>
      <c r="F17" s="10"/>
      <c r="G17" s="11"/>
      <c r="H17" s="12"/>
      <c r="I17" s="8">
        <f t="shared" si="1"/>
        <v>1301895.8999999999</v>
      </c>
      <c r="J17" s="27">
        <v>361637742</v>
      </c>
      <c r="M17" s="28"/>
    </row>
    <row r="18" spans="2:13">
      <c r="B18" s="13">
        <v>12</v>
      </c>
      <c r="C18" s="8">
        <f t="shared" si="0"/>
        <v>163261</v>
      </c>
      <c r="D18" s="25">
        <v>45350278</v>
      </c>
      <c r="E18" s="9" t="s">
        <v>23</v>
      </c>
      <c r="F18" s="10"/>
      <c r="G18" s="26"/>
      <c r="H18" s="9"/>
      <c r="I18" s="8">
        <f t="shared" si="1"/>
        <v>1136891.2</v>
      </c>
      <c r="J18" s="27">
        <v>315803117</v>
      </c>
      <c r="M18" s="28"/>
    </row>
    <row r="19" spans="2:13">
      <c r="B19" s="13">
        <v>13</v>
      </c>
      <c r="C19" s="8">
        <f t="shared" si="0"/>
        <v>163261</v>
      </c>
      <c r="D19" s="25">
        <v>45350278</v>
      </c>
      <c r="E19" s="9" t="s">
        <v>23</v>
      </c>
      <c r="F19" s="10"/>
      <c r="G19" s="11"/>
      <c r="H19" s="12"/>
      <c r="I19" s="8">
        <f t="shared" si="1"/>
        <v>971889.3</v>
      </c>
      <c r="J19" s="27">
        <v>269969238</v>
      </c>
      <c r="M19" s="28"/>
    </row>
    <row r="20" spans="2:13">
      <c r="B20" s="13">
        <v>14</v>
      </c>
      <c r="C20" s="8">
        <f t="shared" si="0"/>
        <v>163261</v>
      </c>
      <c r="D20" s="25">
        <v>45350278</v>
      </c>
      <c r="E20" s="9" t="s">
        <v>23</v>
      </c>
      <c r="F20" s="10"/>
      <c r="G20" s="11"/>
      <c r="H20" s="12"/>
      <c r="I20" s="8">
        <f t="shared" si="1"/>
        <v>806898.1</v>
      </c>
      <c r="J20" s="27">
        <v>224138348</v>
      </c>
    </row>
    <row r="21" spans="2:13">
      <c r="B21" s="13">
        <v>15</v>
      </c>
      <c r="C21" s="8">
        <f t="shared" si="0"/>
        <v>164825.60000000001</v>
      </c>
      <c r="D21" s="25">
        <v>45784898</v>
      </c>
      <c r="E21" s="9" t="s">
        <v>23</v>
      </c>
      <c r="F21" s="10"/>
      <c r="G21" s="11"/>
      <c r="H21" s="12"/>
      <c r="I21" s="8">
        <f t="shared" si="1"/>
        <v>1121467.5</v>
      </c>
      <c r="J21" s="27">
        <v>311518737</v>
      </c>
    </row>
    <row r="22" spans="2:13">
      <c r="B22" s="13">
        <v>16</v>
      </c>
      <c r="C22" s="8">
        <f t="shared" si="0"/>
        <v>180965.7</v>
      </c>
      <c r="D22" s="25">
        <v>50268257</v>
      </c>
      <c r="E22" s="9" t="s">
        <v>23</v>
      </c>
      <c r="F22" s="10"/>
      <c r="G22" s="11"/>
      <c r="H22" s="12"/>
      <c r="I22" s="8">
        <f t="shared" si="1"/>
        <v>937671.8</v>
      </c>
      <c r="J22" s="27">
        <v>260464391</v>
      </c>
    </row>
    <row r="23" spans="2:13">
      <c r="B23" s="13">
        <v>17</v>
      </c>
      <c r="C23" s="8">
        <f t="shared" si="0"/>
        <v>180965.7</v>
      </c>
      <c r="D23" s="25">
        <v>50268257</v>
      </c>
      <c r="E23" s="9" t="s">
        <v>23</v>
      </c>
      <c r="F23" s="10"/>
      <c r="G23" s="11"/>
      <c r="H23" s="12"/>
      <c r="I23" s="8">
        <f t="shared" si="1"/>
        <v>754042.2</v>
      </c>
      <c r="J23" s="27">
        <v>209456155</v>
      </c>
    </row>
    <row r="24" spans="2:13">
      <c r="B24" s="13">
        <v>18</v>
      </c>
      <c r="C24" s="8">
        <f t="shared" si="0"/>
        <v>180965.7</v>
      </c>
      <c r="D24" s="25">
        <v>50268257</v>
      </c>
      <c r="E24" s="9" t="s">
        <v>23</v>
      </c>
      <c r="F24" s="10"/>
      <c r="G24" s="11"/>
      <c r="H24" s="12"/>
      <c r="I24" s="8">
        <f t="shared" si="1"/>
        <v>570184</v>
      </c>
      <c r="J24" s="27">
        <v>158384449</v>
      </c>
    </row>
    <row r="25" spans="2:13">
      <c r="B25" s="13">
        <v>19</v>
      </c>
      <c r="C25" s="8">
        <f t="shared" si="0"/>
        <v>283497</v>
      </c>
      <c r="D25" s="25">
        <v>78749172</v>
      </c>
      <c r="E25" s="9" t="s">
        <v>23</v>
      </c>
      <c r="F25" s="10"/>
      <c r="G25" s="11"/>
      <c r="H25" s="12"/>
      <c r="I25" s="8">
        <f t="shared" si="1"/>
        <v>283437.7</v>
      </c>
      <c r="J25" s="27">
        <v>78732693</v>
      </c>
    </row>
    <row r="26" spans="2:13">
      <c r="B26" s="13">
        <v>20</v>
      </c>
      <c r="C26" s="8">
        <f t="shared" si="0"/>
        <v>282175.40000000002</v>
      </c>
      <c r="D26" s="25">
        <v>78382052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457494.1</v>
      </c>
      <c r="D27" s="25">
        <v>127081696</v>
      </c>
      <c r="E27" s="9" t="s">
        <v>23</v>
      </c>
      <c r="F27" s="10">
        <v>3331338.1</v>
      </c>
      <c r="G27" s="26">
        <v>926752144</v>
      </c>
      <c r="H27" s="9" t="s">
        <v>23</v>
      </c>
      <c r="I27" s="8">
        <f t="shared" si="1"/>
        <v>2391376.6</v>
      </c>
      <c r="J27" s="27">
        <v>664271291</v>
      </c>
      <c r="L27" s="28"/>
    </row>
    <row r="28" spans="2:13">
      <c r="B28" s="13">
        <v>22</v>
      </c>
      <c r="C28" s="8">
        <f t="shared" si="0"/>
        <v>417635</v>
      </c>
      <c r="D28" s="25">
        <v>116009732</v>
      </c>
      <c r="E28" s="9" t="s">
        <v>23</v>
      </c>
      <c r="F28" s="8"/>
      <c r="G28" s="26"/>
      <c r="H28" s="9"/>
      <c r="I28" s="8">
        <f t="shared" si="1"/>
        <v>1971373.5</v>
      </c>
      <c r="J28" s="27">
        <v>547603749</v>
      </c>
    </row>
    <row r="29" spans="2:13">
      <c r="B29" s="13">
        <v>23</v>
      </c>
      <c r="C29" s="8">
        <f t="shared" si="0"/>
        <v>164033</v>
      </c>
      <c r="D29" s="25">
        <v>45564734</v>
      </c>
      <c r="E29" s="9" t="s">
        <v>23</v>
      </c>
      <c r="F29" s="10"/>
      <c r="G29" s="11"/>
      <c r="H29" s="12"/>
      <c r="I29" s="8">
        <f t="shared" si="1"/>
        <v>1805920.1</v>
      </c>
      <c r="J29" s="27">
        <v>501644471</v>
      </c>
    </row>
    <row r="30" spans="2:13">
      <c r="B30" s="13">
        <v>24</v>
      </c>
      <c r="C30" s="8">
        <f t="shared" si="0"/>
        <v>164033</v>
      </c>
      <c r="D30" s="25">
        <v>45564734</v>
      </c>
      <c r="E30" s="9" t="s">
        <v>23</v>
      </c>
      <c r="F30" s="10"/>
      <c r="G30" s="11"/>
      <c r="H30" s="12"/>
      <c r="I30" s="8">
        <f t="shared" si="1"/>
        <v>1640476.2</v>
      </c>
      <c r="J30" s="27">
        <v>455687830</v>
      </c>
      <c r="M30" s="29"/>
    </row>
    <row r="31" spans="2:13">
      <c r="B31" s="13">
        <v>25</v>
      </c>
      <c r="C31" s="8">
        <f t="shared" si="0"/>
        <v>164033</v>
      </c>
      <c r="D31" s="25">
        <v>45564734</v>
      </c>
      <c r="E31" s="9" t="s">
        <v>23</v>
      </c>
      <c r="F31" s="10"/>
      <c r="G31" s="11"/>
      <c r="H31" s="12"/>
      <c r="I31" s="8">
        <f t="shared" si="1"/>
        <v>1475028.2</v>
      </c>
      <c r="J31" s="27">
        <v>409730064</v>
      </c>
      <c r="M31" s="29"/>
    </row>
    <row r="32" spans="2:13">
      <c r="B32" s="13">
        <v>26</v>
      </c>
      <c r="C32" s="8">
        <f t="shared" si="0"/>
        <v>164033</v>
      </c>
      <c r="D32" s="25">
        <v>45564734</v>
      </c>
      <c r="E32" s="9" t="s">
        <v>23</v>
      </c>
      <c r="F32" s="10"/>
      <c r="G32" s="11"/>
      <c r="H32" s="12"/>
      <c r="I32" s="8">
        <f t="shared" si="1"/>
        <v>1309514.3</v>
      </c>
      <c r="J32" s="27">
        <v>363753981</v>
      </c>
      <c r="M32" s="29"/>
    </row>
    <row r="33" spans="2:13">
      <c r="B33" s="13">
        <v>27</v>
      </c>
      <c r="C33" s="8">
        <f t="shared" si="0"/>
        <v>164033</v>
      </c>
      <c r="D33" s="25">
        <v>45564734</v>
      </c>
      <c r="E33" s="9" t="s">
        <v>23</v>
      </c>
      <c r="F33" s="10"/>
      <c r="G33" s="11"/>
      <c r="H33" s="12"/>
      <c r="I33" s="8">
        <f t="shared" si="1"/>
        <v>1144004.6000000001</v>
      </c>
      <c r="J33" s="27">
        <v>317779048</v>
      </c>
      <c r="M33" s="29"/>
    </row>
    <row r="34" spans="2:13">
      <c r="B34" s="13">
        <v>28</v>
      </c>
      <c r="C34" s="8">
        <f t="shared" si="0"/>
        <v>164033</v>
      </c>
      <c r="D34" s="25">
        <v>45564734</v>
      </c>
      <c r="E34" s="9" t="s">
        <v>23</v>
      </c>
      <c r="F34" s="10"/>
      <c r="G34" s="11"/>
      <c r="H34" s="12"/>
      <c r="I34" s="8">
        <f t="shared" si="1"/>
        <v>978500.2</v>
      </c>
      <c r="J34" s="27">
        <v>271805602</v>
      </c>
    </row>
    <row r="35" spans="2:13">
      <c r="B35" s="13">
        <v>29</v>
      </c>
      <c r="C35" s="8">
        <f t="shared" si="0"/>
        <v>164033</v>
      </c>
      <c r="D35" s="25">
        <v>45564734</v>
      </c>
      <c r="E35" s="9" t="s">
        <v>23</v>
      </c>
      <c r="F35" s="10"/>
      <c r="G35" s="11"/>
      <c r="H35" s="12"/>
      <c r="I35" s="8">
        <f t="shared" si="1"/>
        <v>812866.6</v>
      </c>
      <c r="J35" s="27">
        <v>225796271</v>
      </c>
    </row>
    <row r="36" spans="2:13">
      <c r="B36" s="13">
        <v>30</v>
      </c>
      <c r="C36" s="8">
        <f t="shared" si="0"/>
        <v>164033</v>
      </c>
      <c r="D36" s="25">
        <v>45564734</v>
      </c>
      <c r="E36" s="9" t="s">
        <v>23</v>
      </c>
      <c r="F36" s="10"/>
      <c r="G36" s="11"/>
      <c r="H36" s="12"/>
      <c r="I36" s="8">
        <f t="shared" si="1"/>
        <v>647363.5</v>
      </c>
      <c r="J36" s="27">
        <v>179823199</v>
      </c>
    </row>
    <row r="37" spans="2:13">
      <c r="B37" s="13"/>
      <c r="C37" s="8"/>
      <c r="D37" s="25"/>
      <c r="E37" s="9"/>
      <c r="F37" s="10"/>
      <c r="G37" s="11"/>
      <c r="H37" s="12"/>
      <c r="I37" s="8"/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algorithmName="SHA-512" hashValue="AHsz+mtKpPBwsGXn61U9L9rr/coFTK8vVPLebt+U+lSrHvDm0D20lOi0+BzGexDmyfvRMWKV+Vx2nDCmHi40EA==" saltValue="fo9+MO+oNWp+qfd8b1NdlA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3"/>
  <dimension ref="B3:O44"/>
  <sheetViews>
    <sheetView topLeftCell="A4" workbookViewId="0">
      <selection activeCell="E36" sqref="E7:E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27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8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7" si="1">+ROUND(J7*3.6/1000,1)</f>
        <v>2200883.1</v>
      </c>
      <c r="J7" s="27">
        <v>611356429</v>
      </c>
      <c r="L7" s="28"/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2200341.4</v>
      </c>
      <c r="J8" s="27">
        <v>611205935</v>
      </c>
      <c r="L8" s="28"/>
      <c r="M8" s="28"/>
    </row>
    <row r="9" spans="2:15">
      <c r="B9" s="13">
        <v>3</v>
      </c>
      <c r="C9" s="8">
        <f t="shared" ref="C9:C11" si="2">+ROUND(D9*3.6/1000,1)</f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2199871.7000000002</v>
      </c>
      <c r="J9" s="27">
        <v>611075471</v>
      </c>
      <c r="L9" s="28"/>
      <c r="M9" s="28"/>
    </row>
    <row r="10" spans="2:15">
      <c r="B10" s="13">
        <v>4</v>
      </c>
      <c r="C10" s="8">
        <f t="shared" si="2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2199319</v>
      </c>
      <c r="J10" s="27">
        <v>610921933</v>
      </c>
      <c r="L10" s="28"/>
      <c r="M10" s="28"/>
      <c r="N10" s="28"/>
      <c r="O10" s="30"/>
    </row>
    <row r="11" spans="2:15">
      <c r="B11" s="13">
        <v>5</v>
      </c>
      <c r="C11" s="8">
        <f t="shared" si="2"/>
        <v>0</v>
      </c>
      <c r="D11" s="25">
        <v>0</v>
      </c>
      <c r="E11" s="9" t="s">
        <v>23</v>
      </c>
      <c r="F11" s="8"/>
      <c r="G11" s="26"/>
      <c r="H11" s="12"/>
      <c r="I11" s="8">
        <f t="shared" si="1"/>
        <v>2198780.7999999998</v>
      </c>
      <c r="J11" s="27">
        <v>610772438</v>
      </c>
      <c r="L11" s="28"/>
      <c r="M11" s="28"/>
      <c r="N11" s="28"/>
      <c r="O11" s="30"/>
    </row>
    <row r="12" spans="2:15">
      <c r="B12" s="13">
        <v>6</v>
      </c>
      <c r="C12" s="8">
        <f t="shared" ref="C12" si="3">+ROUND(D12*3.6/1000,1)</f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2198193.4</v>
      </c>
      <c r="J12" s="27">
        <v>610609267</v>
      </c>
      <c r="L12" s="28"/>
      <c r="M12" s="28"/>
      <c r="N12" s="28"/>
      <c r="O12" s="30"/>
    </row>
    <row r="13" spans="2:15">
      <c r="B13" s="13">
        <v>7</v>
      </c>
      <c r="C13" s="8">
        <f t="shared" ref="C13" si="4">+ROUND(D13*3.6/1000,1)</f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2197650.1</v>
      </c>
      <c r="J13" s="27">
        <v>610458365</v>
      </c>
      <c r="L13" s="28"/>
      <c r="M13" s="28"/>
      <c r="N13" s="28"/>
      <c r="O13" s="30"/>
    </row>
    <row r="14" spans="2:15">
      <c r="B14" s="13">
        <v>8</v>
      </c>
      <c r="C14" s="8">
        <f t="shared" ref="C14" si="5">+ROUND(D14*3.6/1000,1)</f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2197164.2000000002</v>
      </c>
      <c r="J14" s="27">
        <v>610323389</v>
      </c>
      <c r="L14" s="28"/>
      <c r="M14" s="28"/>
    </row>
    <row r="15" spans="2:15">
      <c r="B15" s="13">
        <v>9</v>
      </c>
      <c r="C15" s="8">
        <f t="shared" ref="C15" si="6">+ROUND(D15*3.6/1000,1)</f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2196782.2999999998</v>
      </c>
      <c r="J15" s="27">
        <v>610217316</v>
      </c>
      <c r="L15" s="28"/>
      <c r="M15" s="28"/>
    </row>
    <row r="16" spans="2:15">
      <c r="B16" s="13">
        <v>10</v>
      </c>
      <c r="C16" s="8">
        <f t="shared" ref="C16:C18" si="7">+ROUND(D16*3.6/1000,1)</f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2196409.7999999998</v>
      </c>
      <c r="J16" s="27">
        <v>610113832</v>
      </c>
      <c r="L16" s="28"/>
      <c r="M16" s="28"/>
    </row>
    <row r="17" spans="2:13">
      <c r="B17" s="13">
        <v>11</v>
      </c>
      <c r="C17" s="8">
        <f t="shared" si="7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2196035.4</v>
      </c>
      <c r="J17" s="27">
        <v>610009832</v>
      </c>
      <c r="L17" s="28"/>
      <c r="M17" s="28"/>
    </row>
    <row r="18" spans="2:13">
      <c r="B18" s="13">
        <v>12</v>
      </c>
      <c r="C18" s="8">
        <f t="shared" si="7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2195530.7000000002</v>
      </c>
      <c r="J18" s="27">
        <v>609869641</v>
      </c>
      <c r="L18" s="28"/>
      <c r="M18" s="28"/>
    </row>
    <row r="19" spans="2:13">
      <c r="B19" s="13">
        <v>13</v>
      </c>
      <c r="C19" s="8">
        <f t="shared" ref="C19" si="8">+ROUND(D19*3.6/1000,1)</f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2195102.5</v>
      </c>
      <c r="J19" s="27">
        <v>609750690</v>
      </c>
      <c r="L19" s="28"/>
      <c r="M19" s="28"/>
    </row>
    <row r="20" spans="2:13">
      <c r="B20" s="13">
        <v>14</v>
      </c>
      <c r="C20" s="8">
        <f t="shared" ref="C20" si="9">+ROUND(D20*3.6/1000,1)</f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2194697.2999999998</v>
      </c>
      <c r="J20" s="27">
        <v>609638127</v>
      </c>
      <c r="L20" s="28"/>
    </row>
    <row r="21" spans="2:13">
      <c r="B21" s="13">
        <v>15</v>
      </c>
      <c r="C21" s="8">
        <f t="shared" ref="C21" si="10">+ROUND(D21*3.6/1000,1)</f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2194272.7999999998</v>
      </c>
      <c r="J21" s="27">
        <v>609520227</v>
      </c>
      <c r="L21" s="28"/>
    </row>
    <row r="22" spans="2:13">
      <c r="B22" s="13">
        <v>16</v>
      </c>
      <c r="C22" s="8">
        <f t="shared" ref="C22" si="11">+ROUND(D22*3.6/1000,1)</f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2193737.7999999998</v>
      </c>
      <c r="J22" s="27">
        <v>609371618</v>
      </c>
      <c r="L22" s="28"/>
    </row>
    <row r="23" spans="2:13">
      <c r="B23" s="13">
        <v>17</v>
      </c>
      <c r="C23" s="8">
        <f t="shared" ref="C23:C25" si="12">+ROUND(D23*3.6/1000,1)</f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2192969.6</v>
      </c>
      <c r="J23" s="27">
        <v>609158223</v>
      </c>
      <c r="L23" s="28"/>
    </row>
    <row r="24" spans="2:13">
      <c r="B24" s="13">
        <v>18</v>
      </c>
      <c r="C24" s="8">
        <f t="shared" si="12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2192205.7000000002</v>
      </c>
      <c r="J24" s="27">
        <v>608946021</v>
      </c>
      <c r="L24" s="28"/>
    </row>
    <row r="25" spans="2:13">
      <c r="B25" s="13">
        <v>19</v>
      </c>
      <c r="C25" s="8">
        <f t="shared" si="12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2191627.5</v>
      </c>
      <c r="J25" s="27">
        <v>608785406</v>
      </c>
      <c r="L25" s="28"/>
    </row>
    <row r="26" spans="2:13">
      <c r="B26" s="13">
        <v>20</v>
      </c>
      <c r="C26" s="8">
        <f t="shared" ref="C26" si="13">+ROUND(D26*3.6/1000,1)</f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2191103</v>
      </c>
      <c r="J26" s="27">
        <v>608639725</v>
      </c>
      <c r="L26" s="28"/>
    </row>
    <row r="27" spans="2:13">
      <c r="B27" s="13">
        <v>21</v>
      </c>
      <c r="C27" s="8">
        <f t="shared" ref="C27" si="14">+ROUND(D27*3.6/1000,1)</f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2190548.4</v>
      </c>
      <c r="J27" s="27">
        <v>608485667</v>
      </c>
      <c r="L27" s="28"/>
    </row>
    <row r="28" spans="2:13">
      <c r="B28" s="13">
        <v>22</v>
      </c>
      <c r="C28" s="8">
        <f t="shared" ref="C28" si="15">+ROUND(D28*3.6/1000,1)</f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2189851.5</v>
      </c>
      <c r="J28" s="27">
        <v>608292088</v>
      </c>
      <c r="L28" s="28"/>
    </row>
    <row r="29" spans="2:13">
      <c r="B29" s="13">
        <v>23</v>
      </c>
      <c r="C29" s="8">
        <f t="shared" ref="C29" si="16">+ROUND(D29*3.6/1000,1)</f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2188786.7999999998</v>
      </c>
      <c r="J29" s="27">
        <v>607996338</v>
      </c>
      <c r="L29" s="28"/>
    </row>
    <row r="30" spans="2:13">
      <c r="B30" s="13">
        <v>24</v>
      </c>
      <c r="C30" s="8">
        <f t="shared" ref="C30:C32" si="17">+ROUND(D30*3.6/1000,1)</f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2187825.1</v>
      </c>
      <c r="J30" s="27">
        <v>607729200</v>
      </c>
      <c r="L30" s="28"/>
      <c r="M30" s="29"/>
    </row>
    <row r="31" spans="2:13">
      <c r="B31" s="13">
        <v>25</v>
      </c>
      <c r="C31" s="8">
        <f t="shared" si="17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2187318.7000000002</v>
      </c>
      <c r="J31" s="27">
        <v>607588526</v>
      </c>
      <c r="L31" s="28"/>
      <c r="M31" s="29"/>
    </row>
    <row r="32" spans="2:13">
      <c r="B32" s="13">
        <v>26</v>
      </c>
      <c r="C32" s="8">
        <f t="shared" si="17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2186740.7999999998</v>
      </c>
      <c r="J32" s="27">
        <v>607427991</v>
      </c>
      <c r="L32" s="28"/>
      <c r="M32" s="29"/>
    </row>
    <row r="33" spans="2:13">
      <c r="B33" s="13">
        <v>27</v>
      </c>
      <c r="C33" s="8">
        <f t="shared" ref="C33" si="18">+ROUND(D33*3.6/1000,1)</f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2186108.9</v>
      </c>
      <c r="J33" s="27">
        <v>607252482</v>
      </c>
      <c r="L33" s="28"/>
      <c r="M33" s="29"/>
    </row>
    <row r="34" spans="2:13">
      <c r="B34" s="13">
        <v>28</v>
      </c>
      <c r="C34" s="8">
        <f t="shared" ref="C34" si="19">+ROUND(D34*3.6/1000,1)</f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2185395.7999999998</v>
      </c>
      <c r="J34" s="27">
        <v>607054396</v>
      </c>
      <c r="L34" s="28"/>
    </row>
    <row r="35" spans="2:13">
      <c r="B35" s="13">
        <v>29</v>
      </c>
      <c r="C35" s="8">
        <f t="shared" ref="C35" si="20">+ROUND(D35*3.6/1000,1)</f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2184575.7999999998</v>
      </c>
      <c r="J35" s="27">
        <v>606826619</v>
      </c>
      <c r="L35" s="28"/>
    </row>
    <row r="36" spans="2:13">
      <c r="B36" s="13">
        <v>30</v>
      </c>
      <c r="C36" s="8">
        <f t="shared" ref="C36" si="21">+ROUND(D36*3.6/1000,1)</f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2183813.9</v>
      </c>
      <c r="J36" s="27">
        <v>606614975</v>
      </c>
      <c r="L36" s="28"/>
    </row>
    <row r="37" spans="2:13">
      <c r="B37" s="13">
        <v>31</v>
      </c>
      <c r="C37" s="8">
        <f t="shared" ref="C37" si="22">+ROUND(D37*3.6/1000,1)</f>
        <v>0</v>
      </c>
      <c r="D37" s="25">
        <v>0</v>
      </c>
      <c r="E37" s="9" t="s">
        <v>23</v>
      </c>
      <c r="F37" s="10"/>
      <c r="G37" s="11"/>
      <c r="H37" s="12"/>
      <c r="I37" s="8">
        <f t="shared" si="1"/>
        <v>2182946.2999999998</v>
      </c>
      <c r="J37" s="27">
        <v>606373969</v>
      </c>
      <c r="L37" s="28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3.2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algorithmName="SHA-512" hashValue="ZMwdgIQ+UACaWT0B6nQ8pXwAw0AIRCz21D8ddjVgyvsdlRynpXDUTgWugMOQT02hPHAYK2jvWVjuP7Pd/0/MOw==" saltValue="O06mdEwftmH1Jd/AXK4CHA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4"/>
  <dimension ref="B3:O44"/>
  <sheetViews>
    <sheetView workbookViewId="0">
      <selection activeCell="H47" sqref="H4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26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4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4" si="1">+ROUND(J7*3.6/1000,1)</f>
        <v>2218383.7000000002</v>
      </c>
      <c r="J7" s="27">
        <v>616217695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2217760.9</v>
      </c>
      <c r="J8" s="27">
        <v>616044689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2217155.1</v>
      </c>
      <c r="J9" s="27">
        <v>615876418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2216494.2000000002</v>
      </c>
      <c r="J10" s="27">
        <v>615692839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8"/>
      <c r="G11" s="26"/>
      <c r="H11" s="12"/>
      <c r="I11" s="8">
        <f t="shared" si="1"/>
        <v>2215895.4</v>
      </c>
      <c r="J11" s="27">
        <v>615526506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2215306.1</v>
      </c>
      <c r="J12" s="27">
        <v>615362807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2214720.5</v>
      </c>
      <c r="J13" s="27">
        <v>615200143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2214114.5</v>
      </c>
      <c r="J14" s="27">
        <v>615031803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2213503.5</v>
      </c>
      <c r="J15" s="27">
        <v>614862090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2212863.7000000002</v>
      </c>
      <c r="J16" s="27">
        <v>614684349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2212196.7999999998</v>
      </c>
      <c r="J17" s="27">
        <v>614499120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2211577.2000000002</v>
      </c>
      <c r="J18" s="27">
        <v>614327005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2210957.6</v>
      </c>
      <c r="J19" s="27">
        <v>614154884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2210344.1</v>
      </c>
      <c r="J20" s="27">
        <v>613984475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2209737.6</v>
      </c>
      <c r="J21" s="27">
        <v>613816010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2209139.7999999998</v>
      </c>
      <c r="J22" s="27">
        <v>613649934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2208519.5</v>
      </c>
      <c r="J23" s="27">
        <v>613477643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2207874.5</v>
      </c>
      <c r="J24" s="27">
        <v>613298472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2207272.2999999998</v>
      </c>
      <c r="J25" s="27">
        <v>613131205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2206822</v>
      </c>
      <c r="J26" s="27">
        <v>613006114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2206389.7999999998</v>
      </c>
      <c r="J27" s="27">
        <v>612886046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2205831.1</v>
      </c>
      <c r="J28" s="27">
        <v>612730851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2205163.2000000002</v>
      </c>
      <c r="J29" s="27">
        <v>612545340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2204384.1</v>
      </c>
      <c r="J30" s="27">
        <v>612328929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2203805.7000000002</v>
      </c>
      <c r="J31" s="27">
        <v>612168247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2203202.7000000002</v>
      </c>
      <c r="J32" s="27">
        <v>612000741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2202471.4</v>
      </c>
      <c r="J33" s="27">
        <v>611797613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2201520.9</v>
      </c>
      <c r="J34" s="27">
        <v>611533570</v>
      </c>
    </row>
    <row r="35" spans="2:13">
      <c r="B35" s="13"/>
      <c r="C35" s="8"/>
      <c r="D35" s="25"/>
      <c r="E35" s="9"/>
      <c r="F35" s="10"/>
      <c r="G35" s="11"/>
      <c r="H35" s="12"/>
      <c r="I35" s="8"/>
      <c r="J35" s="27"/>
    </row>
    <row r="36" spans="2:13">
      <c r="B36" s="13"/>
      <c r="C36" s="8"/>
      <c r="D36" s="25"/>
      <c r="E36" s="9"/>
      <c r="F36" s="10"/>
      <c r="G36" s="11"/>
      <c r="H36" s="12"/>
      <c r="I36" s="8"/>
      <c r="J36" s="27"/>
    </row>
    <row r="37" spans="2:13">
      <c r="B37" s="13"/>
      <c r="C37" s="8"/>
      <c r="D37" s="25"/>
      <c r="E37" s="9"/>
      <c r="F37" s="10"/>
      <c r="G37" s="11"/>
      <c r="H37" s="12"/>
      <c r="I37" s="8"/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3.2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5.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algorithmName="SHA-512" hashValue="IH8ps0dVbPyOKiTsBoWMhGKzukD8xTyKx+T6ec6Xfm3yTs+V1JEN0Mn89cxqmpEcBBJ5adv3DSXiV2niUvaKXA==" saltValue="K9iyMWQhit6fm7FvT8nvEQ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5"/>
  <dimension ref="B3:O44"/>
  <sheetViews>
    <sheetView topLeftCell="A4" workbookViewId="0">
      <selection activeCell="E7" sqref="E7:E34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25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7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7" si="1">+ROUND(J7*3.6/1000,1)</f>
        <v>2235074.7000000002</v>
      </c>
      <c r="J7" s="27">
        <v>620854077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2234430.7000000002</v>
      </c>
      <c r="J8" s="27">
        <v>620675186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2233825.1</v>
      </c>
      <c r="J9" s="27">
        <v>620506974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2233134.2000000002</v>
      </c>
      <c r="J10" s="27">
        <v>620315069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8"/>
      <c r="G11" s="26"/>
      <c r="H11" s="12"/>
      <c r="I11" s="8">
        <f t="shared" si="1"/>
        <v>2232613.4</v>
      </c>
      <c r="J11" s="27">
        <v>620170400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2232136</v>
      </c>
      <c r="J12" s="27">
        <v>620037769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2231662.6</v>
      </c>
      <c r="J13" s="27">
        <v>619906282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2231029.9</v>
      </c>
      <c r="J14" s="27">
        <v>619730519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2230326.2000000002</v>
      </c>
      <c r="J15" s="27">
        <v>619535069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2229660.5</v>
      </c>
      <c r="J16" s="27">
        <v>619350152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2229190.1</v>
      </c>
      <c r="J17" s="27">
        <v>619219472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2228448.7999999998</v>
      </c>
      <c r="J18" s="27">
        <v>619013559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2227556.5</v>
      </c>
      <c r="J19" s="27">
        <v>618765701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2227028</v>
      </c>
      <c r="J20" s="27">
        <v>618618888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2226565.7000000002</v>
      </c>
      <c r="J21" s="27">
        <v>618490473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2226098</v>
      </c>
      <c r="J22" s="27">
        <v>618360553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2225626.4</v>
      </c>
      <c r="J23" s="27">
        <v>618229564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2225157.7000000002</v>
      </c>
      <c r="J24" s="27">
        <v>618099367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2224690.4</v>
      </c>
      <c r="J25" s="27">
        <v>617969545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2224212.7000000002</v>
      </c>
      <c r="J26" s="27">
        <v>617836867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2223712.4</v>
      </c>
      <c r="J27" s="27">
        <v>617697900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2223255.4</v>
      </c>
      <c r="J28" s="27">
        <v>617570944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2222798.7000000002</v>
      </c>
      <c r="J29" s="27">
        <v>617444077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2222346</v>
      </c>
      <c r="J30" s="27">
        <v>617318335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2221890.6</v>
      </c>
      <c r="J31" s="27">
        <v>617191838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2221420.9</v>
      </c>
      <c r="J32" s="27">
        <v>617061369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2220928.9</v>
      </c>
      <c r="J33" s="27">
        <v>616924691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2220380.2999999998</v>
      </c>
      <c r="J34" s="27">
        <v>616772293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2219915.7999999998</v>
      </c>
      <c r="J35" s="27">
        <v>616643264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2219459.1</v>
      </c>
      <c r="J36" s="27">
        <v>616516416</v>
      </c>
    </row>
    <row r="37" spans="2:13">
      <c r="B37" s="13">
        <v>31</v>
      </c>
      <c r="C37" s="8">
        <f t="shared" si="0"/>
        <v>0</v>
      </c>
      <c r="D37" s="25">
        <v>0</v>
      </c>
      <c r="E37" s="9" t="s">
        <v>23</v>
      </c>
      <c r="F37" s="10"/>
      <c r="G37" s="11"/>
      <c r="H37" s="12"/>
      <c r="I37" s="8">
        <f t="shared" si="1"/>
        <v>2219002.9</v>
      </c>
      <c r="J37" s="27">
        <v>616389685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2.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5.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4.7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6"/>
  <dimension ref="B3:O44"/>
  <sheetViews>
    <sheetView workbookViewId="0">
      <selection activeCell="B44" sqref="B44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24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7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7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182492.4</v>
      </c>
      <c r="D11" s="25">
        <v>50692331</v>
      </c>
      <c r="E11" s="9" t="s">
        <v>23</v>
      </c>
      <c r="F11" s="8">
        <f>+ROUND(G11*3.6/1000,1)</f>
        <v>2538853</v>
      </c>
      <c r="G11" s="26">
        <v>705236942</v>
      </c>
      <c r="H11" s="12" t="s">
        <v>18</v>
      </c>
      <c r="I11" s="8">
        <f t="shared" si="1"/>
        <v>2354398.6</v>
      </c>
      <c r="J11" s="27">
        <v>653999623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105018.8</v>
      </c>
      <c r="D12" s="25">
        <v>29171883</v>
      </c>
      <c r="E12" s="9" t="s">
        <v>23</v>
      </c>
      <c r="F12" s="8"/>
      <c r="G12" s="26"/>
      <c r="H12" s="9"/>
      <c r="I12" s="8">
        <f t="shared" si="1"/>
        <v>2247722.9</v>
      </c>
      <c r="J12" s="27">
        <v>624367485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2247084.5</v>
      </c>
      <c r="J13" s="27">
        <v>624190142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2246560.2000000002</v>
      </c>
      <c r="J14" s="27">
        <v>624044497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2246079.6</v>
      </c>
      <c r="J15" s="27">
        <v>623911003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2245577.4</v>
      </c>
      <c r="J16" s="27">
        <v>623771506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2245104.7999999998</v>
      </c>
      <c r="J17" s="27">
        <v>623640235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2244645.6</v>
      </c>
      <c r="J18" s="27">
        <v>623512664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2244188.5</v>
      </c>
      <c r="J19" s="27">
        <v>623385703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2243733.4</v>
      </c>
      <c r="J20" s="27">
        <v>623259272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2243279.7999999998</v>
      </c>
      <c r="J21" s="27">
        <v>623133282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2242823.5</v>
      </c>
      <c r="J22" s="27">
        <v>623006537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2242366.2000000002</v>
      </c>
      <c r="J23" s="27">
        <v>622879487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2241902.2000000002</v>
      </c>
      <c r="J24" s="27">
        <v>622750622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2241322.2999999998</v>
      </c>
      <c r="J25" s="27">
        <v>622589524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2240820.9</v>
      </c>
      <c r="J26" s="27">
        <v>622450243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2240350.7000000002</v>
      </c>
      <c r="J27" s="27">
        <v>622319652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2239893.7000000002</v>
      </c>
      <c r="J28" s="27">
        <v>622192700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2239439.2000000002</v>
      </c>
      <c r="J29" s="27">
        <v>622066433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2238966.9</v>
      </c>
      <c r="J30" s="27">
        <v>621935251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2238462</v>
      </c>
      <c r="J31" s="27">
        <v>621794995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2237988.7000000002</v>
      </c>
      <c r="J32" s="27">
        <v>621663541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2237478</v>
      </c>
      <c r="J33" s="27">
        <v>621521653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2236991</v>
      </c>
      <c r="J34" s="27">
        <v>621386382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2236513</v>
      </c>
      <c r="J35" s="27">
        <v>621253611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2236036.6</v>
      </c>
      <c r="J36" s="27">
        <v>621121276</v>
      </c>
    </row>
    <row r="37" spans="2:13">
      <c r="B37" s="13">
        <v>31</v>
      </c>
      <c r="C37" s="8">
        <f t="shared" si="0"/>
        <v>0</v>
      </c>
      <c r="D37" s="25">
        <v>0</v>
      </c>
      <c r="E37" s="9" t="s">
        <v>23</v>
      </c>
      <c r="F37" s="10"/>
      <c r="G37" s="11"/>
      <c r="H37" s="12"/>
      <c r="I37" s="8">
        <f t="shared" si="1"/>
        <v>2235563.2000000002</v>
      </c>
      <c r="J37" s="27">
        <v>620989780</v>
      </c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4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1.7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 ht="15.75" customHeight="1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5.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7"/>
  <dimension ref="B3:O44"/>
  <sheetViews>
    <sheetView workbookViewId="0">
      <selection activeCell="I7" sqref="I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2" max="12" width="12.7109375" bestFit="1" customWidth="1"/>
    <col min="13" max="13" width="3" bestFit="1" customWidth="1"/>
    <col min="14" max="14" width="11.5703125" customWidth="1"/>
    <col min="16" max="16" width="10" bestFit="1" customWidth="1"/>
  </cols>
  <sheetData>
    <row r="3" spans="2:15" ht="72" customHeight="1">
      <c r="D3" s="33" t="s">
        <v>22</v>
      </c>
      <c r="E3" s="33"/>
      <c r="F3" s="33"/>
      <c r="G3" s="33"/>
      <c r="H3" s="33"/>
      <c r="I3" s="33"/>
      <c r="J3" s="33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34" t="s">
        <v>0</v>
      </c>
      <c r="C5" s="36" t="s">
        <v>1</v>
      </c>
      <c r="D5" s="36"/>
      <c r="E5" s="36"/>
      <c r="F5" s="37" t="s">
        <v>2</v>
      </c>
      <c r="G5" s="37"/>
      <c r="H5" s="37"/>
      <c r="I5" s="36" t="s">
        <v>3</v>
      </c>
      <c r="J5" s="38"/>
    </row>
    <row r="6" spans="2:15" ht="32.25" customHeight="1" thickBot="1">
      <c r="B6" s="3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 t="shared" ref="C7:C36" si="0">+ROUND(D7*3.6/1000,1)</f>
        <v>0</v>
      </c>
      <c r="D7" s="25">
        <v>0</v>
      </c>
      <c r="E7" s="9" t="s">
        <v>23</v>
      </c>
      <c r="F7" s="10"/>
      <c r="G7" s="11"/>
      <c r="H7" s="12"/>
      <c r="I7" s="8">
        <f t="shared" ref="I7:I36" si="1">+ROUND(J7*3.6/1000,1)</f>
        <v>0</v>
      </c>
      <c r="J7" s="27">
        <v>0</v>
      </c>
      <c r="M7" s="28"/>
    </row>
    <row r="8" spans="2:15">
      <c r="B8" s="13">
        <v>2</v>
      </c>
      <c r="C8" s="8">
        <f t="shared" si="0"/>
        <v>0</v>
      </c>
      <c r="D8" s="25">
        <v>0</v>
      </c>
      <c r="E8" s="9" t="s">
        <v>23</v>
      </c>
      <c r="F8" s="10"/>
      <c r="G8" s="11"/>
      <c r="H8" s="12"/>
      <c r="I8" s="8">
        <f t="shared" si="1"/>
        <v>0</v>
      </c>
      <c r="J8" s="27">
        <v>0</v>
      </c>
      <c r="M8" s="28"/>
    </row>
    <row r="9" spans="2:15">
      <c r="B9" s="13">
        <v>3</v>
      </c>
      <c r="C9" s="8">
        <f t="shared" si="0"/>
        <v>0</v>
      </c>
      <c r="D9" s="25">
        <v>0</v>
      </c>
      <c r="E9" s="9" t="s">
        <v>23</v>
      </c>
      <c r="F9" s="10"/>
      <c r="G9" s="11"/>
      <c r="H9" s="12"/>
      <c r="I9" s="8">
        <f t="shared" si="1"/>
        <v>0</v>
      </c>
      <c r="J9" s="27">
        <v>0</v>
      </c>
      <c r="M9" s="28"/>
    </row>
    <row r="10" spans="2:15">
      <c r="B10" s="13">
        <v>4</v>
      </c>
      <c r="C10" s="8">
        <f t="shared" si="0"/>
        <v>0</v>
      </c>
      <c r="D10" s="25">
        <v>0</v>
      </c>
      <c r="E10" s="9" t="s">
        <v>23</v>
      </c>
      <c r="F10" s="8"/>
      <c r="G10" s="25"/>
      <c r="H10" s="9"/>
      <c r="I10" s="8">
        <f t="shared" si="1"/>
        <v>0</v>
      </c>
      <c r="J10" s="27">
        <v>0</v>
      </c>
      <c r="L10" s="28"/>
      <c r="M10" s="28"/>
      <c r="N10" s="28"/>
      <c r="O10" s="30"/>
    </row>
    <row r="11" spans="2:15">
      <c r="B11" s="13">
        <v>5</v>
      </c>
      <c r="C11" s="8">
        <f t="shared" si="0"/>
        <v>0</v>
      </c>
      <c r="D11" s="25">
        <v>0</v>
      </c>
      <c r="E11" s="9" t="s">
        <v>23</v>
      </c>
      <c r="F11" s="10"/>
      <c r="G11" s="11"/>
      <c r="H11" s="12"/>
      <c r="I11" s="8">
        <f t="shared" si="1"/>
        <v>0</v>
      </c>
      <c r="J11" s="27">
        <v>0</v>
      </c>
      <c r="L11" s="28"/>
      <c r="M11" s="28"/>
      <c r="N11" s="28"/>
      <c r="O11" s="30"/>
    </row>
    <row r="12" spans="2:15">
      <c r="B12" s="13">
        <v>6</v>
      </c>
      <c r="C12" s="8">
        <f t="shared" si="0"/>
        <v>0</v>
      </c>
      <c r="D12" s="25">
        <v>0</v>
      </c>
      <c r="E12" s="9" t="s">
        <v>23</v>
      </c>
      <c r="F12" s="8"/>
      <c r="G12" s="26"/>
      <c r="H12" s="9"/>
      <c r="I12" s="8">
        <f t="shared" si="1"/>
        <v>0</v>
      </c>
      <c r="J12" s="27">
        <v>0</v>
      </c>
      <c r="L12" s="28"/>
      <c r="M12" s="28"/>
      <c r="N12" s="28"/>
      <c r="O12" s="30"/>
    </row>
    <row r="13" spans="2:15">
      <c r="B13" s="13">
        <v>7</v>
      </c>
      <c r="C13" s="8">
        <f t="shared" si="0"/>
        <v>0</v>
      </c>
      <c r="D13" s="25">
        <v>0</v>
      </c>
      <c r="E13" s="9" t="s">
        <v>23</v>
      </c>
      <c r="F13" s="10"/>
      <c r="G13" s="11"/>
      <c r="H13" s="12"/>
      <c r="I13" s="8">
        <f t="shared" si="1"/>
        <v>0</v>
      </c>
      <c r="J13" s="27">
        <v>0</v>
      </c>
      <c r="L13" s="28"/>
      <c r="M13" s="28"/>
      <c r="N13" s="28"/>
      <c r="O13" s="30"/>
    </row>
    <row r="14" spans="2:15">
      <c r="B14" s="13">
        <v>8</v>
      </c>
      <c r="C14" s="8">
        <f t="shared" si="0"/>
        <v>0</v>
      </c>
      <c r="D14" s="25">
        <v>0</v>
      </c>
      <c r="E14" s="9" t="s">
        <v>23</v>
      </c>
      <c r="F14" s="10"/>
      <c r="G14" s="11"/>
      <c r="H14" s="12"/>
      <c r="I14" s="8">
        <f t="shared" si="1"/>
        <v>0</v>
      </c>
      <c r="J14" s="27">
        <v>0</v>
      </c>
      <c r="M14" s="28"/>
    </row>
    <row r="15" spans="2:15">
      <c r="B15" s="13">
        <v>9</v>
      </c>
      <c r="C15" s="8">
        <f t="shared" si="0"/>
        <v>0</v>
      </c>
      <c r="D15" s="25">
        <v>0</v>
      </c>
      <c r="E15" s="9" t="s">
        <v>23</v>
      </c>
      <c r="F15" s="10"/>
      <c r="G15" s="11"/>
      <c r="H15" s="12"/>
      <c r="I15" s="8">
        <f t="shared" si="1"/>
        <v>0</v>
      </c>
      <c r="J15" s="27">
        <v>0</v>
      </c>
      <c r="M15" s="28"/>
    </row>
    <row r="16" spans="2:15">
      <c r="B16" s="13">
        <v>10</v>
      </c>
      <c r="C16" s="8">
        <f t="shared" si="0"/>
        <v>0</v>
      </c>
      <c r="D16" s="25">
        <v>0</v>
      </c>
      <c r="E16" s="9" t="s">
        <v>23</v>
      </c>
      <c r="F16" s="10"/>
      <c r="G16" s="11"/>
      <c r="H16" s="12"/>
      <c r="I16" s="8">
        <f t="shared" si="1"/>
        <v>0</v>
      </c>
      <c r="J16" s="27">
        <v>0</v>
      </c>
      <c r="M16" s="28"/>
    </row>
    <row r="17" spans="2:13">
      <c r="B17" s="13">
        <v>11</v>
      </c>
      <c r="C17" s="8">
        <f t="shared" si="0"/>
        <v>0</v>
      </c>
      <c r="D17" s="25">
        <v>0</v>
      </c>
      <c r="E17" s="9" t="s">
        <v>23</v>
      </c>
      <c r="F17" s="10"/>
      <c r="G17" s="11"/>
      <c r="H17" s="12"/>
      <c r="I17" s="8">
        <f t="shared" si="1"/>
        <v>0</v>
      </c>
      <c r="J17" s="27">
        <v>0</v>
      </c>
      <c r="M17" s="28"/>
    </row>
    <row r="18" spans="2:13">
      <c r="B18" s="13">
        <v>12</v>
      </c>
      <c r="C18" s="8">
        <f t="shared" si="0"/>
        <v>0</v>
      </c>
      <c r="D18" s="25">
        <v>0</v>
      </c>
      <c r="E18" s="9" t="s">
        <v>23</v>
      </c>
      <c r="F18" s="10"/>
      <c r="G18" s="26"/>
      <c r="H18" s="9"/>
      <c r="I18" s="8">
        <f t="shared" si="1"/>
        <v>0</v>
      </c>
      <c r="J18" s="27">
        <v>0</v>
      </c>
      <c r="M18" s="28"/>
    </row>
    <row r="19" spans="2:13">
      <c r="B19" s="13">
        <v>13</v>
      </c>
      <c r="C19" s="8">
        <f t="shared" si="0"/>
        <v>0</v>
      </c>
      <c r="D19" s="25">
        <v>0</v>
      </c>
      <c r="E19" s="9" t="s">
        <v>23</v>
      </c>
      <c r="F19" s="10"/>
      <c r="G19" s="11"/>
      <c r="H19" s="12"/>
      <c r="I19" s="8">
        <f t="shared" si="1"/>
        <v>0</v>
      </c>
      <c r="J19" s="27">
        <v>0</v>
      </c>
      <c r="M19" s="28"/>
    </row>
    <row r="20" spans="2:13">
      <c r="B20" s="13">
        <v>14</v>
      </c>
      <c r="C20" s="8">
        <f t="shared" si="0"/>
        <v>0</v>
      </c>
      <c r="D20" s="25">
        <v>0</v>
      </c>
      <c r="E20" s="9" t="s">
        <v>23</v>
      </c>
      <c r="F20" s="10"/>
      <c r="G20" s="11"/>
      <c r="H20" s="12"/>
      <c r="I20" s="8">
        <f t="shared" si="1"/>
        <v>0</v>
      </c>
      <c r="J20" s="27">
        <v>0</v>
      </c>
    </row>
    <row r="21" spans="2:13">
      <c r="B21" s="13">
        <v>15</v>
      </c>
      <c r="C21" s="8">
        <f t="shared" si="0"/>
        <v>0</v>
      </c>
      <c r="D21" s="25">
        <v>0</v>
      </c>
      <c r="E21" s="9" t="s">
        <v>23</v>
      </c>
      <c r="F21" s="10"/>
      <c r="G21" s="11"/>
      <c r="H21" s="12"/>
      <c r="I21" s="8">
        <f t="shared" si="1"/>
        <v>0</v>
      </c>
      <c r="J21" s="27">
        <v>0</v>
      </c>
    </row>
    <row r="22" spans="2:13">
      <c r="B22" s="13">
        <v>16</v>
      </c>
      <c r="C22" s="8">
        <f t="shared" si="0"/>
        <v>0</v>
      </c>
      <c r="D22" s="25">
        <v>0</v>
      </c>
      <c r="E22" s="9" t="s">
        <v>23</v>
      </c>
      <c r="F22" s="10"/>
      <c r="G22" s="11"/>
      <c r="H22" s="12"/>
      <c r="I22" s="8">
        <f t="shared" si="1"/>
        <v>0</v>
      </c>
      <c r="J22" s="27">
        <v>0</v>
      </c>
    </row>
    <row r="23" spans="2:13">
      <c r="B23" s="13">
        <v>17</v>
      </c>
      <c r="C23" s="8">
        <f t="shared" si="0"/>
        <v>0</v>
      </c>
      <c r="D23" s="25">
        <v>0</v>
      </c>
      <c r="E23" s="9" t="s">
        <v>23</v>
      </c>
      <c r="F23" s="10"/>
      <c r="G23" s="11"/>
      <c r="H23" s="12"/>
      <c r="I23" s="8">
        <f t="shared" si="1"/>
        <v>0</v>
      </c>
      <c r="J23" s="27">
        <v>0</v>
      </c>
    </row>
    <row r="24" spans="2:13">
      <c r="B24" s="13">
        <v>18</v>
      </c>
      <c r="C24" s="8">
        <f t="shared" si="0"/>
        <v>0</v>
      </c>
      <c r="D24" s="25">
        <v>0</v>
      </c>
      <c r="E24" s="9" t="s">
        <v>23</v>
      </c>
      <c r="F24" s="10"/>
      <c r="G24" s="11"/>
      <c r="H24" s="12"/>
      <c r="I24" s="8">
        <f t="shared" si="1"/>
        <v>0</v>
      </c>
      <c r="J24" s="27">
        <v>0</v>
      </c>
    </row>
    <row r="25" spans="2:13">
      <c r="B25" s="13">
        <v>19</v>
      </c>
      <c r="C25" s="8">
        <f t="shared" si="0"/>
        <v>0</v>
      </c>
      <c r="D25" s="25">
        <v>0</v>
      </c>
      <c r="E25" s="9" t="s">
        <v>23</v>
      </c>
      <c r="F25" s="10"/>
      <c r="G25" s="11"/>
      <c r="H25" s="12"/>
      <c r="I25" s="8">
        <f t="shared" si="1"/>
        <v>0</v>
      </c>
      <c r="J25" s="27">
        <v>0</v>
      </c>
    </row>
    <row r="26" spans="2:13">
      <c r="B26" s="13">
        <v>20</v>
      </c>
      <c r="C26" s="8">
        <f t="shared" si="0"/>
        <v>0</v>
      </c>
      <c r="D26" s="25">
        <v>0</v>
      </c>
      <c r="E26" s="9" t="s">
        <v>23</v>
      </c>
      <c r="F26" s="10"/>
      <c r="G26" s="11"/>
      <c r="H26" s="12"/>
      <c r="I26" s="8">
        <f t="shared" si="1"/>
        <v>0</v>
      </c>
      <c r="J26" s="27">
        <v>0</v>
      </c>
    </row>
    <row r="27" spans="2:13">
      <c r="B27" s="13">
        <v>21</v>
      </c>
      <c r="C27" s="8">
        <f t="shared" si="0"/>
        <v>0</v>
      </c>
      <c r="D27" s="25">
        <v>0</v>
      </c>
      <c r="E27" s="9" t="s">
        <v>23</v>
      </c>
      <c r="F27" s="10"/>
      <c r="G27" s="26"/>
      <c r="H27" s="9"/>
      <c r="I27" s="8">
        <f t="shared" si="1"/>
        <v>0</v>
      </c>
      <c r="J27" s="27">
        <v>0</v>
      </c>
      <c r="L27" s="28"/>
    </row>
    <row r="28" spans="2:13">
      <c r="B28" s="13">
        <v>22</v>
      </c>
      <c r="C28" s="8">
        <f t="shared" si="0"/>
        <v>0</v>
      </c>
      <c r="D28" s="25">
        <v>0</v>
      </c>
      <c r="E28" s="9" t="s">
        <v>23</v>
      </c>
      <c r="F28" s="8"/>
      <c r="G28" s="26"/>
      <c r="H28" s="9"/>
      <c r="I28" s="8">
        <f t="shared" si="1"/>
        <v>0</v>
      </c>
      <c r="J28" s="27">
        <v>0</v>
      </c>
    </row>
    <row r="29" spans="2:13">
      <c r="B29" s="13">
        <v>23</v>
      </c>
      <c r="C29" s="8">
        <f t="shared" si="0"/>
        <v>0</v>
      </c>
      <c r="D29" s="25">
        <v>0</v>
      </c>
      <c r="E29" s="9" t="s">
        <v>23</v>
      </c>
      <c r="F29" s="10"/>
      <c r="G29" s="11"/>
      <c r="H29" s="12"/>
      <c r="I29" s="8">
        <f t="shared" si="1"/>
        <v>0</v>
      </c>
      <c r="J29" s="27">
        <v>0</v>
      </c>
    </row>
    <row r="30" spans="2:13">
      <c r="B30" s="13">
        <v>24</v>
      </c>
      <c r="C30" s="8">
        <f t="shared" si="0"/>
        <v>0</v>
      </c>
      <c r="D30" s="25">
        <v>0</v>
      </c>
      <c r="E30" s="9" t="s">
        <v>23</v>
      </c>
      <c r="F30" s="10"/>
      <c r="G30" s="11"/>
      <c r="H30" s="12"/>
      <c r="I30" s="8">
        <f t="shared" si="1"/>
        <v>0</v>
      </c>
      <c r="J30" s="27">
        <v>0</v>
      </c>
      <c r="M30" s="29"/>
    </row>
    <row r="31" spans="2:13">
      <c r="B31" s="13">
        <v>25</v>
      </c>
      <c r="C31" s="8">
        <f t="shared" si="0"/>
        <v>0</v>
      </c>
      <c r="D31" s="25">
        <v>0</v>
      </c>
      <c r="E31" s="9" t="s">
        <v>23</v>
      </c>
      <c r="F31" s="10"/>
      <c r="G31" s="11"/>
      <c r="H31" s="12"/>
      <c r="I31" s="8">
        <f t="shared" si="1"/>
        <v>0</v>
      </c>
      <c r="J31" s="27">
        <v>0</v>
      </c>
      <c r="M31" s="29"/>
    </row>
    <row r="32" spans="2:13">
      <c r="B32" s="13">
        <v>26</v>
      </c>
      <c r="C32" s="8">
        <f t="shared" si="0"/>
        <v>0</v>
      </c>
      <c r="D32" s="25">
        <v>0</v>
      </c>
      <c r="E32" s="9" t="s">
        <v>23</v>
      </c>
      <c r="F32" s="10"/>
      <c r="G32" s="11"/>
      <c r="H32" s="12"/>
      <c r="I32" s="8">
        <f t="shared" si="1"/>
        <v>0</v>
      </c>
      <c r="J32" s="27">
        <v>0</v>
      </c>
      <c r="M32" s="29"/>
    </row>
    <row r="33" spans="2:13">
      <c r="B33" s="13">
        <v>27</v>
      </c>
      <c r="C33" s="8">
        <f t="shared" si="0"/>
        <v>0</v>
      </c>
      <c r="D33" s="25">
        <v>0</v>
      </c>
      <c r="E33" s="9" t="s">
        <v>23</v>
      </c>
      <c r="F33" s="10"/>
      <c r="G33" s="11"/>
      <c r="H33" s="12"/>
      <c r="I33" s="8">
        <f t="shared" si="1"/>
        <v>0</v>
      </c>
      <c r="J33" s="27">
        <v>0</v>
      </c>
      <c r="M33" s="29"/>
    </row>
    <row r="34" spans="2:13">
      <c r="B34" s="13">
        <v>28</v>
      </c>
      <c r="C34" s="8">
        <f t="shared" si="0"/>
        <v>0</v>
      </c>
      <c r="D34" s="25">
        <v>0</v>
      </c>
      <c r="E34" s="9" t="s">
        <v>23</v>
      </c>
      <c r="F34" s="10"/>
      <c r="G34" s="11"/>
      <c r="H34" s="12"/>
      <c r="I34" s="8">
        <f t="shared" si="1"/>
        <v>0</v>
      </c>
      <c r="J34" s="27">
        <v>0</v>
      </c>
    </row>
    <row r="35" spans="2:13">
      <c r="B35" s="13">
        <v>29</v>
      </c>
      <c r="C35" s="8">
        <f t="shared" si="0"/>
        <v>0</v>
      </c>
      <c r="D35" s="25">
        <v>0</v>
      </c>
      <c r="E35" s="9" t="s">
        <v>23</v>
      </c>
      <c r="F35" s="10"/>
      <c r="G35" s="11"/>
      <c r="H35" s="12"/>
      <c r="I35" s="8">
        <f t="shared" si="1"/>
        <v>0</v>
      </c>
      <c r="J35" s="27">
        <v>0</v>
      </c>
    </row>
    <row r="36" spans="2:13">
      <c r="B36" s="13">
        <v>30</v>
      </c>
      <c r="C36" s="8">
        <f t="shared" si="0"/>
        <v>0</v>
      </c>
      <c r="D36" s="25">
        <v>0</v>
      </c>
      <c r="E36" s="9" t="s">
        <v>23</v>
      </c>
      <c r="F36" s="10"/>
      <c r="G36" s="11"/>
      <c r="H36" s="12"/>
      <c r="I36" s="8">
        <f t="shared" si="1"/>
        <v>0</v>
      </c>
      <c r="J36" s="27">
        <v>0</v>
      </c>
    </row>
    <row r="37" spans="2:13">
      <c r="B37" s="13"/>
      <c r="C37" s="8"/>
      <c r="D37" s="25"/>
      <c r="E37" s="9"/>
      <c r="F37" s="10"/>
      <c r="G37" s="11"/>
      <c r="H37" s="12"/>
      <c r="I37" s="8"/>
      <c r="J37" s="27"/>
    </row>
    <row r="38" spans="2:13" ht="15.75" thickBot="1">
      <c r="B38" s="14"/>
      <c r="C38" s="15"/>
      <c r="D38" s="15"/>
      <c r="E38" s="16"/>
      <c r="F38" s="17"/>
      <c r="G38" s="17"/>
      <c r="H38" s="18"/>
      <c r="I38" s="15"/>
      <c r="J38" s="15"/>
    </row>
    <row r="39" spans="2:13">
      <c r="B39" s="19" t="s">
        <v>8</v>
      </c>
      <c r="C39" s="31" t="s">
        <v>19</v>
      </c>
      <c r="D39" s="31"/>
      <c r="E39" s="31"/>
      <c r="F39" s="32"/>
      <c r="G39" s="32"/>
      <c r="H39" s="32"/>
      <c r="I39" s="32"/>
      <c r="J39" s="20"/>
    </row>
    <row r="40" spans="2:13" ht="23.25" customHeight="1">
      <c r="B40" s="21" t="s">
        <v>9</v>
      </c>
      <c r="C40" s="39" t="s">
        <v>10</v>
      </c>
      <c r="D40" s="39"/>
      <c r="E40" s="39"/>
      <c r="F40" s="39"/>
      <c r="G40" s="39"/>
      <c r="H40" s="39"/>
      <c r="I40" s="39"/>
      <c r="J40" s="22"/>
    </row>
    <row r="41" spans="2:13" ht="21.75" customHeight="1">
      <c r="B41" s="21" t="s">
        <v>11</v>
      </c>
      <c r="C41" s="39" t="s">
        <v>12</v>
      </c>
      <c r="D41" s="39"/>
      <c r="E41" s="39"/>
      <c r="F41" s="40"/>
      <c r="G41" s="40"/>
      <c r="H41" s="40"/>
      <c r="I41" s="40"/>
      <c r="J41" s="22"/>
    </row>
    <row r="42" spans="2:13">
      <c r="B42" s="21" t="s">
        <v>13</v>
      </c>
      <c r="C42" s="39" t="s">
        <v>14</v>
      </c>
      <c r="D42" s="39"/>
      <c r="E42" s="39"/>
      <c r="F42" s="39"/>
      <c r="G42" s="39"/>
      <c r="H42" s="39"/>
      <c r="I42" s="39"/>
      <c r="J42" s="22"/>
    </row>
    <row r="43" spans="2:13">
      <c r="B43" s="21" t="s">
        <v>15</v>
      </c>
      <c r="C43" s="39" t="s">
        <v>20</v>
      </c>
      <c r="D43" s="39"/>
      <c r="E43" s="39"/>
      <c r="F43" s="39"/>
      <c r="G43" s="39"/>
      <c r="H43" s="39"/>
      <c r="I43" s="39"/>
      <c r="J43" s="22"/>
    </row>
    <row r="44" spans="2:13" ht="23.25" customHeight="1" thickBot="1">
      <c r="B44" s="23" t="s">
        <v>16</v>
      </c>
      <c r="C44" s="41" t="s">
        <v>17</v>
      </c>
      <c r="D44" s="42"/>
      <c r="E44" s="41"/>
      <c r="F44" s="41"/>
      <c r="G44" s="41"/>
      <c r="H44" s="41"/>
      <c r="I44" s="41"/>
      <c r="J44" s="24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July 2017</vt:lpstr>
      <vt:lpstr>June 2017</vt:lpstr>
      <vt:lpstr>May 2017</vt:lpstr>
      <vt:lpstr>April 2017</vt:lpstr>
      <vt:lpstr>March 2017</vt:lpstr>
      <vt:lpstr>February 2017</vt:lpstr>
      <vt:lpstr>January 2017</vt:lpstr>
      <vt:lpstr>December 2016</vt:lpstr>
      <vt:lpstr>November 2016</vt:lpstr>
      <vt:lpstr>October 2016</vt:lpstr>
      <vt:lpstr>_Template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batchpims</cp:lastModifiedBy>
  <cp:lastPrinted>2017-05-08T12:40:35Z</cp:lastPrinted>
  <dcterms:created xsi:type="dcterms:W3CDTF">2014-09-30T08:53:48Z</dcterms:created>
  <dcterms:modified xsi:type="dcterms:W3CDTF">2017-07-04T07:30:20Z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