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35" yWindow="-30" windowWidth="13050" windowHeight="7425"/>
  </bookViews>
  <sheets>
    <sheet name="Gennaio 2017" sheetId="28" r:id="rId1"/>
    <sheet name="Dicembre 2016" sheetId="27" r:id="rId2"/>
    <sheet name="Novembre 2016" sheetId="26" r:id="rId3"/>
    <sheet name="Ottobre 2016" sheetId="25" r:id="rId4"/>
  </sheets>
  <calcPr calcId="125725"/>
</workbook>
</file>

<file path=xl/calcChain.xml><?xml version="1.0" encoding="utf-8"?>
<calcChain xmlns="http://schemas.openxmlformats.org/spreadsheetml/2006/main">
  <c r="C37" i="28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C7"/>
  <c r="I33" i="27"/>
  <c r="F11"/>
  <c r="I37"/>
  <c r="C37"/>
  <c r="I36"/>
  <c r="C36"/>
  <c r="I35"/>
  <c r="C35"/>
  <c r="I34"/>
  <c r="C34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6" i="2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25" i="25"/>
  <c r="I37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</calcChain>
</file>

<file path=xl/sharedStrings.xml><?xml version="1.0" encoding="utf-8"?>
<sst xmlns="http://schemas.openxmlformats.org/spreadsheetml/2006/main" count="204" uniqueCount="26">
  <si>
    <t>Giorni</t>
  </si>
  <si>
    <t>Immesso in rete (i)</t>
  </si>
  <si>
    <t>GNL Scaricato (iii)</t>
  </si>
  <si>
    <t>Stoccaggio LNG (v)</t>
  </si>
  <si>
    <t>(GJ)</t>
  </si>
  <si>
    <t>(kWh)</t>
  </si>
  <si>
    <t>Provvisorio/Allocato (ii)</t>
  </si>
  <si>
    <t>Programmato/Allocato (iv)</t>
  </si>
  <si>
    <t>(i)</t>
  </si>
  <si>
    <t>(ii)</t>
  </si>
  <si>
    <t xml:space="preserve">- Il dato sarà Provvisorio sulla base di quanto riportato sui sistemi informativi Snam Rete Gas
- Il dato sarà Allocato a valle del processo di allocazione mensile; </t>
  </si>
  <si>
    <t>(iii)</t>
  </si>
  <si>
    <t>- Quantitativo al lordo di consumi e perdite scaricato dagli Utenti nel giorno gas G; 
- Convenzionalmente si associa tutto il GNL programmato/allocato alla data di inizio discarica;</t>
  </si>
  <si>
    <t>(iv)</t>
  </si>
  <si>
    <t xml:space="preserve">- Il dato sarà Programmato sulla base del programma degli utenti / Allocato non appena disponibile il dato misurato; </t>
  </si>
  <si>
    <t>(v)</t>
  </si>
  <si>
    <t xml:space="preserve">Avvertenze: </t>
  </si>
  <si>
    <t>- Considerando il Periodo di Avviamento del terminale i dati di cui sopra possono essere soggetti ad aggiustamenti marginali
- Per la conversione tra GJ e kWh si utilizza il fattore di conversione 3,6 GJ/MWh</t>
  </si>
  <si>
    <t>- Quantitativo immesso in rete nel giorno gas G al netto dei consumi di trasporto e dei quantitativi di proprietà di OLT;</t>
  </si>
  <si>
    <t>Provvisorio</t>
  </si>
  <si>
    <t>- Stoccaggio di GNL alle 6.00 del giorno G+1 al netto del minimo operativo e delle giacenze di GNL presenti nei serbatoi di proprietà di OLT;</t>
  </si>
  <si>
    <t>Terminale OLT Offshore LNG Toscana - Ottobre 2016</t>
  </si>
  <si>
    <t>Terminale OLT Offshore LNG Toscana - Novembre 2016</t>
  </si>
  <si>
    <t>Allocato</t>
  </si>
  <si>
    <t>Terminale OLT Offshore LNG Toscana - Dicembre 2016</t>
  </si>
  <si>
    <t>Terminale OLT Offshore LNG Toscana - Gennaio 2017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</si>
</sst>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-[$€]\ * #,##0.00_-;\-[$€]\ * #,##0.00_-;_-[$€]\ * &quot;-&quot;??_-;_-@_-"/>
    <numFmt numFmtId="166" formatCode="0.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164" fontId="0" fillId="0" borderId="0" xfId="0" applyNumberFormat="1"/>
    <xf numFmtId="3" fontId="7" fillId="0" borderId="9" xfId="0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166" fontId="0" fillId="0" borderId="0" xfId="0" applyNumberFormat="1"/>
    <xf numFmtId="3" fontId="0" fillId="0" borderId="0" xfId="0" applyNumberFormat="1"/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0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 2" xfId="8"/>
    <cellStyle name="Testo avvis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2</xdr:col>
      <xdr:colOff>1123950</xdr:colOff>
      <xdr:row>3</xdr:row>
      <xdr:rowOff>66675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95250"/>
          <a:ext cx="1914526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2</xdr:col>
      <xdr:colOff>1123949</xdr:colOff>
      <xdr:row>4</xdr:row>
      <xdr:rowOff>28575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95250"/>
          <a:ext cx="19145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2</xdr:col>
      <xdr:colOff>1114425</xdr:colOff>
      <xdr:row>3</xdr:row>
      <xdr:rowOff>66675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250"/>
          <a:ext cx="1905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2</xdr:col>
      <xdr:colOff>1114425</xdr:colOff>
      <xdr:row>3</xdr:row>
      <xdr:rowOff>66675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250"/>
          <a:ext cx="1905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44"/>
  <sheetViews>
    <sheetView tabSelected="1" workbookViewId="0">
      <selection activeCell="I46" sqref="I4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34" t="s">
        <v>25</v>
      </c>
      <c r="E3" s="34"/>
      <c r="F3" s="34"/>
      <c r="G3" s="34"/>
      <c r="H3" s="34"/>
      <c r="I3" s="34"/>
      <c r="J3" s="34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5" t="s">
        <v>0</v>
      </c>
      <c r="C5" s="37" t="s">
        <v>1</v>
      </c>
      <c r="D5" s="37"/>
      <c r="E5" s="37"/>
      <c r="F5" s="38" t="s">
        <v>2</v>
      </c>
      <c r="G5" s="38"/>
      <c r="H5" s="38"/>
      <c r="I5" s="37" t="s">
        <v>3</v>
      </c>
      <c r="J5" s="39"/>
    </row>
    <row r="6" spans="2:14" ht="26.25" thickBot="1">
      <c r="B6" s="36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7" si="0">+ROUND(D7*3.6/1000,1)</f>
        <v>0</v>
      </c>
      <c r="D7" s="28">
        <v>0</v>
      </c>
      <c r="E7" s="10" t="s">
        <v>19</v>
      </c>
      <c r="F7" s="11"/>
      <c r="G7" s="12"/>
      <c r="H7" s="13"/>
      <c r="I7" s="9">
        <f t="shared" ref="I7:I37" si="1">+ROUND(J7*3.6/1000,1)</f>
        <v>2235366.7999999998</v>
      </c>
      <c r="J7" s="29">
        <v>620935233</v>
      </c>
    </row>
    <row r="8" spans="2:14">
      <c r="B8" s="14">
        <v>2</v>
      </c>
      <c r="C8" s="9">
        <f t="shared" si="0"/>
        <v>0</v>
      </c>
      <c r="D8" s="28">
        <v>0</v>
      </c>
      <c r="E8" s="10" t="s">
        <v>19</v>
      </c>
      <c r="F8" s="11"/>
      <c r="G8" s="12"/>
      <c r="H8" s="13"/>
      <c r="I8" s="9">
        <f t="shared" si="1"/>
        <v>2234722.7999999998</v>
      </c>
      <c r="J8" s="29">
        <v>620756342</v>
      </c>
      <c r="K8" s="26"/>
      <c r="N8" s="31"/>
    </row>
    <row r="9" spans="2:14">
      <c r="B9" s="14">
        <v>3</v>
      </c>
      <c r="C9" s="9">
        <f t="shared" si="0"/>
        <v>0</v>
      </c>
      <c r="D9" s="28">
        <v>0</v>
      </c>
      <c r="E9" s="10" t="s">
        <v>19</v>
      </c>
      <c r="F9" s="11"/>
      <c r="G9" s="12"/>
      <c r="H9" s="13"/>
      <c r="I9" s="9">
        <f t="shared" si="1"/>
        <v>2234117.2999999998</v>
      </c>
      <c r="J9" s="29">
        <v>620588130</v>
      </c>
      <c r="K9" s="26"/>
      <c r="N9" s="31"/>
    </row>
    <row r="10" spans="2:14">
      <c r="B10" s="14">
        <v>4</v>
      </c>
      <c r="C10" s="9">
        <f t="shared" si="0"/>
        <v>0</v>
      </c>
      <c r="D10" s="28">
        <v>0</v>
      </c>
      <c r="E10" s="10" t="s">
        <v>19</v>
      </c>
      <c r="F10" s="9"/>
      <c r="G10" s="28"/>
      <c r="H10" s="10"/>
      <c r="I10" s="9">
        <f t="shared" si="1"/>
        <v>2233426.4</v>
      </c>
      <c r="J10" s="29">
        <v>620396225</v>
      </c>
      <c r="K10" s="26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19</v>
      </c>
      <c r="F11" s="9"/>
      <c r="G11" s="27"/>
      <c r="H11" s="13"/>
      <c r="I11" s="9">
        <f t="shared" si="1"/>
        <v>2232905.6</v>
      </c>
      <c r="J11" s="29">
        <v>620251556</v>
      </c>
      <c r="K11" s="26"/>
      <c r="N11" s="31"/>
    </row>
    <row r="12" spans="2:14">
      <c r="B12" s="14">
        <v>6</v>
      </c>
      <c r="C12" s="9">
        <f t="shared" si="0"/>
        <v>0</v>
      </c>
      <c r="D12" s="28">
        <v>0</v>
      </c>
      <c r="E12" s="10" t="s">
        <v>19</v>
      </c>
      <c r="F12" s="9"/>
      <c r="G12" s="27"/>
      <c r="H12" s="10"/>
      <c r="I12" s="9">
        <f t="shared" si="1"/>
        <v>2232428.1</v>
      </c>
      <c r="J12" s="29">
        <v>620118925</v>
      </c>
      <c r="K12" s="26"/>
      <c r="N12" s="31"/>
    </row>
    <row r="13" spans="2:14">
      <c r="B13" s="14">
        <v>7</v>
      </c>
      <c r="C13" s="9">
        <f t="shared" si="0"/>
        <v>0</v>
      </c>
      <c r="D13" s="28">
        <v>0</v>
      </c>
      <c r="E13" s="10" t="s">
        <v>19</v>
      </c>
      <c r="F13" s="11"/>
      <c r="G13" s="12"/>
      <c r="H13" s="13"/>
      <c r="I13" s="9">
        <f t="shared" si="1"/>
        <v>2231954.7999999998</v>
      </c>
      <c r="J13" s="29">
        <v>619987438</v>
      </c>
      <c r="K13" s="26"/>
      <c r="N13" s="31"/>
    </row>
    <row r="14" spans="2:14">
      <c r="B14" s="14">
        <v>8</v>
      </c>
      <c r="C14" s="9">
        <f t="shared" si="0"/>
        <v>0</v>
      </c>
      <c r="D14" s="28">
        <v>0</v>
      </c>
      <c r="E14" s="10" t="s">
        <v>19</v>
      </c>
      <c r="F14" s="11"/>
      <c r="G14" s="12"/>
      <c r="H14" s="13"/>
      <c r="I14" s="9">
        <f t="shared" si="1"/>
        <v>2231322</v>
      </c>
      <c r="J14" s="29">
        <v>619811675</v>
      </c>
      <c r="K14" s="26"/>
      <c r="N14" s="31"/>
    </row>
    <row r="15" spans="2:14">
      <c r="B15" s="14">
        <v>9</v>
      </c>
      <c r="C15" s="9">
        <f t="shared" si="0"/>
        <v>0</v>
      </c>
      <c r="D15" s="28">
        <v>0</v>
      </c>
      <c r="E15" s="10" t="s">
        <v>19</v>
      </c>
      <c r="F15" s="11"/>
      <c r="G15" s="12"/>
      <c r="H15" s="13"/>
      <c r="I15" s="9">
        <f t="shared" si="1"/>
        <v>2230618.4</v>
      </c>
      <c r="J15" s="29">
        <v>619616225</v>
      </c>
      <c r="K15" s="26"/>
      <c r="N15" s="31"/>
    </row>
    <row r="16" spans="2:14">
      <c r="B16" s="14">
        <v>10</v>
      </c>
      <c r="C16" s="9">
        <f t="shared" si="0"/>
        <v>0</v>
      </c>
      <c r="D16" s="28">
        <v>0</v>
      </c>
      <c r="E16" s="10" t="s">
        <v>19</v>
      </c>
      <c r="F16" s="11"/>
      <c r="G16" s="12"/>
      <c r="H16" s="13"/>
      <c r="I16" s="9">
        <f t="shared" si="1"/>
        <v>2229952.7000000002</v>
      </c>
      <c r="J16" s="29">
        <v>619431308</v>
      </c>
      <c r="K16" s="26"/>
      <c r="N16" s="31"/>
    </row>
    <row r="17" spans="2:14">
      <c r="B17" s="14">
        <v>11</v>
      </c>
      <c r="C17" s="9">
        <f t="shared" si="0"/>
        <v>0</v>
      </c>
      <c r="D17" s="28">
        <v>0</v>
      </c>
      <c r="E17" s="10" t="s">
        <v>19</v>
      </c>
      <c r="F17" s="11"/>
      <c r="G17" s="27"/>
      <c r="H17" s="13"/>
      <c r="I17" s="9">
        <f t="shared" si="1"/>
        <v>2229482.2999999998</v>
      </c>
      <c r="J17" s="29">
        <v>619300628</v>
      </c>
      <c r="K17" s="26"/>
      <c r="N17" s="31"/>
    </row>
    <row r="18" spans="2:14">
      <c r="B18" s="14">
        <v>12</v>
      </c>
      <c r="C18" s="9">
        <f t="shared" si="0"/>
        <v>0</v>
      </c>
      <c r="D18" s="28"/>
      <c r="E18" s="10"/>
      <c r="F18" s="11"/>
      <c r="G18" s="27"/>
      <c r="H18" s="13"/>
      <c r="I18" s="9">
        <f t="shared" si="1"/>
        <v>0</v>
      </c>
      <c r="J18" s="29"/>
      <c r="K18" s="26"/>
      <c r="N18" s="31"/>
    </row>
    <row r="19" spans="2:14">
      <c r="B19" s="14">
        <v>13</v>
      </c>
      <c r="C19" s="9">
        <f t="shared" si="0"/>
        <v>0</v>
      </c>
      <c r="D19" s="28"/>
      <c r="E19" s="10"/>
      <c r="F19" s="11"/>
      <c r="G19" s="12"/>
      <c r="H19" s="13"/>
      <c r="I19" s="9">
        <f t="shared" si="1"/>
        <v>0</v>
      </c>
      <c r="J19" s="29"/>
      <c r="K19" s="26"/>
      <c r="N19" s="31"/>
    </row>
    <row r="20" spans="2:14">
      <c r="B20" s="14">
        <v>14</v>
      </c>
      <c r="C20" s="9">
        <f t="shared" si="0"/>
        <v>0</v>
      </c>
      <c r="D20" s="28"/>
      <c r="E20" s="10"/>
      <c r="F20" s="11"/>
      <c r="G20" s="12"/>
      <c r="H20" s="13"/>
      <c r="I20" s="9">
        <f t="shared" si="1"/>
        <v>0</v>
      </c>
      <c r="J20" s="29"/>
      <c r="K20" s="26"/>
      <c r="N20" s="31"/>
    </row>
    <row r="21" spans="2:14">
      <c r="B21" s="14">
        <v>15</v>
      </c>
      <c r="C21" s="9">
        <f t="shared" si="0"/>
        <v>0</v>
      </c>
      <c r="D21" s="28"/>
      <c r="E21" s="10"/>
      <c r="F21" s="11"/>
      <c r="G21" s="12"/>
      <c r="H21" s="13"/>
      <c r="I21" s="9">
        <f t="shared" si="1"/>
        <v>0</v>
      </c>
      <c r="J21" s="29"/>
      <c r="K21" s="26"/>
      <c r="N21" s="31"/>
    </row>
    <row r="22" spans="2:14">
      <c r="B22" s="14">
        <v>16</v>
      </c>
      <c r="C22" s="9">
        <f t="shared" si="0"/>
        <v>0</v>
      </c>
      <c r="D22" s="28"/>
      <c r="E22" s="10"/>
      <c r="F22" s="11"/>
      <c r="G22" s="12"/>
      <c r="H22" s="13"/>
      <c r="I22" s="9">
        <f t="shared" si="1"/>
        <v>0</v>
      </c>
      <c r="J22" s="29"/>
      <c r="K22" s="26"/>
      <c r="N22" s="31"/>
    </row>
    <row r="23" spans="2:14">
      <c r="B23" s="14">
        <v>17</v>
      </c>
      <c r="C23" s="9">
        <f t="shared" si="0"/>
        <v>0</v>
      </c>
      <c r="D23" s="28"/>
      <c r="E23" s="10"/>
      <c r="F23" s="11"/>
      <c r="G23" s="12"/>
      <c r="H23" s="13"/>
      <c r="I23" s="9">
        <f t="shared" si="1"/>
        <v>0</v>
      </c>
      <c r="J23" s="29"/>
      <c r="K23" s="26"/>
      <c r="N23" s="31"/>
    </row>
    <row r="24" spans="2:14">
      <c r="B24" s="14">
        <v>18</v>
      </c>
      <c r="C24" s="9">
        <f t="shared" si="0"/>
        <v>0</v>
      </c>
      <c r="D24" s="28"/>
      <c r="E24" s="10"/>
      <c r="F24" s="11"/>
      <c r="G24" s="12"/>
      <c r="H24" s="13"/>
      <c r="I24" s="9">
        <f t="shared" si="1"/>
        <v>0</v>
      </c>
      <c r="J24" s="29"/>
      <c r="K24" s="26"/>
      <c r="N24" s="31"/>
    </row>
    <row r="25" spans="2:14">
      <c r="B25" s="14">
        <v>19</v>
      </c>
      <c r="C25" s="9">
        <f t="shared" si="0"/>
        <v>0</v>
      </c>
      <c r="D25" s="28"/>
      <c r="E25" s="10"/>
      <c r="F25" s="11"/>
      <c r="G25" s="12"/>
      <c r="H25" s="13"/>
      <c r="I25" s="9">
        <f>+ROUND(J25*3.6/1000,1)</f>
        <v>0</v>
      </c>
      <c r="J25" s="29"/>
      <c r="K25" s="26"/>
      <c r="N25" s="31"/>
    </row>
    <row r="26" spans="2:14">
      <c r="B26" s="14">
        <v>20</v>
      </c>
      <c r="C26" s="9">
        <f t="shared" si="0"/>
        <v>0</v>
      </c>
      <c r="D26" s="28"/>
      <c r="E26" s="10"/>
      <c r="F26" s="11"/>
      <c r="G26" s="12"/>
      <c r="H26" s="13"/>
      <c r="I26" s="9">
        <f t="shared" si="1"/>
        <v>0</v>
      </c>
      <c r="J26" s="29"/>
      <c r="K26" s="26"/>
      <c r="N26" s="31"/>
    </row>
    <row r="27" spans="2:14">
      <c r="B27" s="14">
        <v>21</v>
      </c>
      <c r="C27" s="9">
        <f t="shared" si="0"/>
        <v>0</v>
      </c>
      <c r="D27" s="28"/>
      <c r="E27" s="10"/>
      <c r="F27" s="9"/>
      <c r="G27" s="27"/>
      <c r="H27" s="10"/>
      <c r="I27" s="9">
        <f t="shared" si="1"/>
        <v>0</v>
      </c>
      <c r="J27" s="29"/>
      <c r="K27" s="26"/>
      <c r="N27" s="31"/>
    </row>
    <row r="28" spans="2:14">
      <c r="B28" s="14">
        <v>22</v>
      </c>
      <c r="C28" s="9">
        <f t="shared" si="0"/>
        <v>0</v>
      </c>
      <c r="D28" s="28"/>
      <c r="E28" s="10"/>
      <c r="F28" s="9"/>
      <c r="G28" s="27"/>
      <c r="H28" s="10"/>
      <c r="I28" s="9">
        <f t="shared" si="1"/>
        <v>0</v>
      </c>
      <c r="J28" s="29"/>
      <c r="K28" s="26"/>
      <c r="N28" s="31"/>
    </row>
    <row r="29" spans="2:14">
      <c r="B29" s="14">
        <v>23</v>
      </c>
      <c r="C29" s="9">
        <f t="shared" si="0"/>
        <v>0</v>
      </c>
      <c r="D29" s="28"/>
      <c r="E29" s="10"/>
      <c r="F29" s="11"/>
      <c r="G29" s="12"/>
      <c r="H29" s="13"/>
      <c r="I29" s="9">
        <f t="shared" si="1"/>
        <v>0</v>
      </c>
      <c r="J29" s="29"/>
      <c r="K29" s="26"/>
      <c r="N29" s="31"/>
    </row>
    <row r="30" spans="2:14">
      <c r="B30" s="14">
        <v>24</v>
      </c>
      <c r="C30" s="9">
        <f t="shared" si="0"/>
        <v>0</v>
      </c>
      <c r="D30" s="28"/>
      <c r="E30" s="10"/>
      <c r="F30" s="11"/>
      <c r="G30" s="12"/>
      <c r="H30" s="13"/>
      <c r="I30" s="9">
        <f t="shared" si="1"/>
        <v>0</v>
      </c>
      <c r="J30" s="29"/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/>
      <c r="E31" s="10"/>
      <c r="F31" s="11"/>
      <c r="G31" s="12"/>
      <c r="H31" s="13"/>
      <c r="I31" s="9">
        <f t="shared" si="1"/>
        <v>0</v>
      </c>
      <c r="J31" s="29"/>
      <c r="M31" s="30"/>
    </row>
    <row r="32" spans="2:14">
      <c r="B32" s="14">
        <v>26</v>
      </c>
      <c r="C32" s="9">
        <f t="shared" si="0"/>
        <v>0</v>
      </c>
      <c r="D32" s="28"/>
      <c r="E32" s="10"/>
      <c r="F32" s="11"/>
      <c r="G32" s="12"/>
      <c r="H32" s="13"/>
      <c r="I32" s="9">
        <f t="shared" si="1"/>
        <v>0</v>
      </c>
      <c r="J32" s="29"/>
      <c r="M32" s="30"/>
    </row>
    <row r="33" spans="2:13">
      <c r="B33" s="14">
        <v>27</v>
      </c>
      <c r="C33" s="9">
        <f t="shared" si="0"/>
        <v>0</v>
      </c>
      <c r="D33" s="28"/>
      <c r="E33" s="10"/>
      <c r="F33" s="11"/>
      <c r="G33" s="12"/>
      <c r="H33" s="13"/>
      <c r="I33" s="9">
        <f t="shared" si="1"/>
        <v>0</v>
      </c>
      <c r="J33" s="29"/>
      <c r="M33" s="30"/>
    </row>
    <row r="34" spans="2:13">
      <c r="B34" s="14">
        <v>28</v>
      </c>
      <c r="C34" s="9">
        <f t="shared" si="0"/>
        <v>0</v>
      </c>
      <c r="D34" s="28"/>
      <c r="E34" s="10"/>
      <c r="F34" s="11"/>
      <c r="G34" s="12"/>
      <c r="H34" s="13"/>
      <c r="I34" s="9">
        <f t="shared" si="1"/>
        <v>0</v>
      </c>
      <c r="J34" s="29"/>
    </row>
    <row r="35" spans="2:13">
      <c r="B35" s="14">
        <v>29</v>
      </c>
      <c r="C35" s="9">
        <f t="shared" si="0"/>
        <v>0</v>
      </c>
      <c r="D35" s="28"/>
      <c r="E35" s="10"/>
      <c r="F35" s="11"/>
      <c r="G35" s="12"/>
      <c r="H35" s="13"/>
      <c r="I35" s="9">
        <f t="shared" si="1"/>
        <v>0</v>
      </c>
      <c r="J35" s="29"/>
    </row>
    <row r="36" spans="2:13">
      <c r="B36" s="14">
        <v>30</v>
      </c>
      <c r="C36" s="9">
        <f t="shared" si="0"/>
        <v>0</v>
      </c>
      <c r="D36" s="28"/>
      <c r="E36" s="10"/>
      <c r="F36" s="11"/>
      <c r="G36" s="12"/>
      <c r="H36" s="13"/>
      <c r="I36" s="9">
        <f t="shared" si="1"/>
        <v>0</v>
      </c>
      <c r="J36" s="29"/>
    </row>
    <row r="37" spans="2:13">
      <c r="B37" s="14">
        <v>31</v>
      </c>
      <c r="C37" s="9">
        <f t="shared" si="0"/>
        <v>0</v>
      </c>
      <c r="D37" s="28"/>
      <c r="E37" s="10"/>
      <c r="F37" s="11"/>
      <c r="G37" s="12"/>
      <c r="H37" s="13"/>
      <c r="I37" s="9">
        <f t="shared" si="1"/>
        <v>0</v>
      </c>
      <c r="J37" s="29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2" t="s">
        <v>18</v>
      </c>
      <c r="D39" s="32"/>
      <c r="E39" s="32"/>
      <c r="F39" s="33"/>
      <c r="G39" s="33"/>
      <c r="H39" s="33"/>
      <c r="I39" s="33"/>
      <c r="J39" s="21"/>
    </row>
    <row r="40" spans="2:13">
      <c r="B40" s="22" t="s">
        <v>9</v>
      </c>
      <c r="C40" s="40" t="s">
        <v>10</v>
      </c>
      <c r="D40" s="40"/>
      <c r="E40" s="40"/>
      <c r="F40" s="40"/>
      <c r="G40" s="40"/>
      <c r="H40" s="40"/>
      <c r="I40" s="40"/>
      <c r="J40" s="23"/>
    </row>
    <row r="41" spans="2:13">
      <c r="B41" s="22" t="s">
        <v>11</v>
      </c>
      <c r="C41" s="40" t="s">
        <v>12</v>
      </c>
      <c r="D41" s="40"/>
      <c r="E41" s="40"/>
      <c r="F41" s="41"/>
      <c r="G41" s="41"/>
      <c r="H41" s="41"/>
      <c r="I41" s="41"/>
      <c r="J41" s="23"/>
    </row>
    <row r="42" spans="2:13">
      <c r="B42" s="22" t="s">
        <v>13</v>
      </c>
      <c r="C42" s="40" t="s">
        <v>14</v>
      </c>
      <c r="D42" s="40"/>
      <c r="E42" s="40"/>
      <c r="F42" s="40"/>
      <c r="G42" s="40"/>
      <c r="H42" s="40"/>
      <c r="I42" s="40"/>
      <c r="J42" s="23"/>
    </row>
    <row r="43" spans="2:13">
      <c r="B43" s="22" t="s">
        <v>15</v>
      </c>
      <c r="C43" s="40" t="s">
        <v>20</v>
      </c>
      <c r="D43" s="40"/>
      <c r="E43" s="40"/>
      <c r="F43" s="40"/>
      <c r="G43" s="40"/>
      <c r="H43" s="40"/>
      <c r="I43" s="40"/>
      <c r="J43" s="23"/>
    </row>
    <row r="44" spans="2:13" ht="23.25" customHeight="1" thickBot="1">
      <c r="B44" s="24" t="s">
        <v>16</v>
      </c>
      <c r="C44" s="42" t="s">
        <v>17</v>
      </c>
      <c r="D44" s="43"/>
      <c r="E44" s="42"/>
      <c r="F44" s="42"/>
      <c r="G44" s="42"/>
      <c r="H44" s="42"/>
      <c r="I44" s="42"/>
      <c r="J44" s="25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N44"/>
  <sheetViews>
    <sheetView topLeftCell="A4" workbookViewId="0">
      <selection activeCell="H11" sqref="H11"/>
    </sheetView>
  </sheetViews>
  <sheetFormatPr defaultRowHeight="21.75" customHeight="1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21.75" customHeight="1">
      <c r="D3" s="34" t="s">
        <v>24</v>
      </c>
      <c r="E3" s="34"/>
      <c r="F3" s="34"/>
      <c r="G3" s="34"/>
      <c r="H3" s="34"/>
      <c r="I3" s="34"/>
      <c r="J3" s="34"/>
    </row>
    <row r="4" spans="2:14" ht="21.75" customHeight="1" thickBot="1">
      <c r="D4" s="1"/>
      <c r="E4" s="2"/>
      <c r="F4" s="2"/>
      <c r="G4" s="2"/>
      <c r="H4" s="2"/>
      <c r="I4" s="2"/>
      <c r="J4" s="2"/>
    </row>
    <row r="5" spans="2:14" ht="21.75" customHeight="1">
      <c r="B5" s="35" t="s">
        <v>0</v>
      </c>
      <c r="C5" s="37" t="s">
        <v>1</v>
      </c>
      <c r="D5" s="37"/>
      <c r="E5" s="37"/>
      <c r="F5" s="38" t="s">
        <v>2</v>
      </c>
      <c r="G5" s="38"/>
      <c r="H5" s="38"/>
      <c r="I5" s="37" t="s">
        <v>3</v>
      </c>
      <c r="J5" s="39"/>
    </row>
    <row r="6" spans="2:14" ht="21.75" customHeight="1" thickBot="1">
      <c r="B6" s="36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ht="21.75" customHeight="1">
      <c r="B7" s="8">
        <v>1</v>
      </c>
      <c r="C7" s="9">
        <f t="shared" ref="C7:C37" si="0">+ROUND(D7*3.6/1000,1)</f>
        <v>0</v>
      </c>
      <c r="D7" s="28">
        <v>0</v>
      </c>
      <c r="E7" s="10" t="s">
        <v>23</v>
      </c>
      <c r="F7" s="11"/>
      <c r="G7" s="12"/>
      <c r="H7" s="13"/>
      <c r="I7" s="9">
        <f t="shared" ref="I7:I37" si="1">+ROUND(J7*3.6/1000,1)</f>
        <v>0</v>
      </c>
      <c r="J7" s="29">
        <v>0</v>
      </c>
    </row>
    <row r="8" spans="2:14" ht="21.75" customHeight="1">
      <c r="B8" s="14">
        <v>2</v>
      </c>
      <c r="C8" s="9">
        <f t="shared" si="0"/>
        <v>0</v>
      </c>
      <c r="D8" s="28">
        <v>0</v>
      </c>
      <c r="E8" s="10" t="s">
        <v>23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 ht="21.75" customHeight="1">
      <c r="B9" s="14">
        <v>3</v>
      </c>
      <c r="C9" s="9">
        <f t="shared" si="0"/>
        <v>0</v>
      </c>
      <c r="D9" s="28">
        <v>0</v>
      </c>
      <c r="E9" s="10" t="s">
        <v>23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 ht="21.75" customHeight="1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 ht="21.75" customHeight="1">
      <c r="B11" s="14">
        <v>5</v>
      </c>
      <c r="C11" s="9">
        <f t="shared" si="0"/>
        <v>182492.4</v>
      </c>
      <c r="D11" s="28">
        <v>50692331</v>
      </c>
      <c r="E11" s="10" t="s">
        <v>23</v>
      </c>
      <c r="F11" s="9">
        <f t="shared" ref="F11" si="2">+ROUND(G11*3.6/1000,1)</f>
        <v>2538853</v>
      </c>
      <c r="G11" s="27">
        <v>705236942</v>
      </c>
      <c r="H11" s="13" t="s">
        <v>23</v>
      </c>
      <c r="I11" s="9">
        <f t="shared" si="1"/>
        <v>2354534.7999999998</v>
      </c>
      <c r="J11" s="29">
        <v>654037445</v>
      </c>
      <c r="K11" s="26"/>
      <c r="N11" s="31"/>
    </row>
    <row r="12" spans="2:14" ht="21.75" customHeight="1">
      <c r="B12" s="14">
        <v>6</v>
      </c>
      <c r="C12" s="9">
        <f t="shared" si="0"/>
        <v>105018.8</v>
      </c>
      <c r="D12" s="28">
        <v>29171883</v>
      </c>
      <c r="E12" s="10" t="s">
        <v>23</v>
      </c>
      <c r="F12" s="9"/>
      <c r="G12" s="27"/>
      <c r="H12" s="10"/>
      <c r="I12" s="9">
        <f t="shared" si="1"/>
        <v>2248015.1</v>
      </c>
      <c r="J12" s="29">
        <v>624448641</v>
      </c>
      <c r="K12" s="26"/>
      <c r="N12" s="31"/>
    </row>
    <row r="13" spans="2:14" ht="21.75" customHeight="1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2247376.7000000002</v>
      </c>
      <c r="J13" s="29">
        <v>624271298</v>
      </c>
      <c r="K13" s="26"/>
      <c r="N13" s="31"/>
    </row>
    <row r="14" spans="2:14" ht="21.75" customHeight="1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2246852.4</v>
      </c>
      <c r="J14" s="29">
        <v>624125653</v>
      </c>
      <c r="K14" s="26"/>
      <c r="N14" s="31"/>
    </row>
    <row r="15" spans="2:14" ht="21.75" customHeight="1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2246371.7999999998</v>
      </c>
      <c r="J15" s="29">
        <v>623992159</v>
      </c>
      <c r="K15" s="26"/>
      <c r="N15" s="31"/>
    </row>
    <row r="16" spans="2:14" ht="21.75" customHeight="1">
      <c r="B16" s="14">
        <v>10</v>
      </c>
      <c r="C16" s="9">
        <f t="shared" si="0"/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2245869.6</v>
      </c>
      <c r="J16" s="29">
        <v>623852662</v>
      </c>
      <c r="K16" s="26"/>
      <c r="N16" s="31"/>
    </row>
    <row r="17" spans="2:14" ht="21.75" customHeight="1">
      <c r="B17" s="14">
        <v>11</v>
      </c>
      <c r="C17" s="9">
        <f t="shared" si="0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2245397</v>
      </c>
      <c r="J17" s="29">
        <v>623721391</v>
      </c>
      <c r="K17" s="26"/>
      <c r="N17" s="31"/>
    </row>
    <row r="18" spans="2:14" ht="21.75" customHeight="1">
      <c r="B18" s="14">
        <v>12</v>
      </c>
      <c r="C18" s="9">
        <f t="shared" si="0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2244937.7999999998</v>
      </c>
      <c r="J18" s="29">
        <v>623593820</v>
      </c>
      <c r="K18" s="26"/>
      <c r="N18" s="31"/>
    </row>
    <row r="19" spans="2:14" ht="21.75" customHeight="1">
      <c r="B19" s="14">
        <v>13</v>
      </c>
      <c r="C19" s="9">
        <f t="shared" si="0"/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2244480.7000000002</v>
      </c>
      <c r="J19" s="29">
        <v>623466864</v>
      </c>
      <c r="K19" s="26"/>
      <c r="N19" s="31"/>
    </row>
    <row r="20" spans="2:14" ht="21.75" customHeight="1">
      <c r="B20" s="14">
        <v>14</v>
      </c>
      <c r="C20" s="9">
        <f t="shared" si="0"/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2244025.6</v>
      </c>
      <c r="J20" s="29">
        <v>623340433</v>
      </c>
      <c r="K20" s="26"/>
      <c r="N20" s="31"/>
    </row>
    <row r="21" spans="2:14" ht="21.75" customHeight="1">
      <c r="B21" s="14">
        <v>15</v>
      </c>
      <c r="C21" s="9">
        <f t="shared" si="0"/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2243572</v>
      </c>
      <c r="J21" s="29">
        <v>623214443</v>
      </c>
      <c r="K21" s="26"/>
      <c r="N21" s="31"/>
    </row>
    <row r="22" spans="2:14" ht="21.75" customHeight="1">
      <c r="B22" s="14">
        <v>16</v>
      </c>
      <c r="C22" s="9">
        <f t="shared" si="0"/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2243115.7000000002</v>
      </c>
      <c r="J22" s="29">
        <v>623087698</v>
      </c>
      <c r="K22" s="26"/>
      <c r="N22" s="31"/>
    </row>
    <row r="23" spans="2:14" ht="21.75" customHeight="1">
      <c r="B23" s="14">
        <v>17</v>
      </c>
      <c r="C23" s="9">
        <f t="shared" si="0"/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2242658.2999999998</v>
      </c>
      <c r="J23" s="29">
        <v>622960648</v>
      </c>
      <c r="K23" s="26"/>
      <c r="N23" s="31"/>
    </row>
    <row r="24" spans="2:14" ht="21.75" customHeight="1">
      <c r="B24" s="14">
        <v>18</v>
      </c>
      <c r="C24" s="9">
        <f t="shared" si="0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2242194.4</v>
      </c>
      <c r="J24" s="29">
        <v>622831783</v>
      </c>
      <c r="K24" s="26"/>
      <c r="N24" s="31"/>
    </row>
    <row r="25" spans="2:14" ht="21.75" customHeight="1">
      <c r="B25" s="14">
        <v>19</v>
      </c>
      <c r="C25" s="9">
        <f t="shared" si="0"/>
        <v>0</v>
      </c>
      <c r="D25" s="28">
        <v>0</v>
      </c>
      <c r="E25" s="10" t="s">
        <v>23</v>
      </c>
      <c r="F25" s="11"/>
      <c r="G25" s="12"/>
      <c r="H25" s="13"/>
      <c r="I25" s="9">
        <f>+ROUND(J25*3.6/1000,1)</f>
        <v>2241614.5</v>
      </c>
      <c r="J25" s="29">
        <v>622670685</v>
      </c>
      <c r="K25" s="26"/>
      <c r="N25" s="31"/>
    </row>
    <row r="26" spans="2:14" ht="21.75" customHeight="1">
      <c r="B26" s="14">
        <v>20</v>
      </c>
      <c r="C26" s="9">
        <f t="shared" si="0"/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2241113</v>
      </c>
      <c r="J26" s="29">
        <v>622531399</v>
      </c>
      <c r="K26" s="26"/>
      <c r="N26" s="31"/>
    </row>
    <row r="27" spans="2:14" ht="21.75" customHeight="1">
      <c r="B27" s="14">
        <v>21</v>
      </c>
      <c r="C27" s="9">
        <f t="shared" si="0"/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2240642.9</v>
      </c>
      <c r="J27" s="29">
        <v>622400808</v>
      </c>
      <c r="K27" s="26"/>
      <c r="N27" s="31"/>
    </row>
    <row r="28" spans="2:14" ht="21.75" customHeight="1">
      <c r="B28" s="14">
        <v>22</v>
      </c>
      <c r="C28" s="9">
        <f t="shared" si="0"/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2240185.9</v>
      </c>
      <c r="J28" s="29">
        <v>622273856</v>
      </c>
      <c r="K28" s="26"/>
      <c r="N28" s="31"/>
    </row>
    <row r="29" spans="2:14" ht="21.75" customHeight="1">
      <c r="B29" s="14">
        <v>23</v>
      </c>
      <c r="C29" s="9">
        <f t="shared" si="0"/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2239731.2999999998</v>
      </c>
      <c r="J29" s="29">
        <v>622147589</v>
      </c>
      <c r="K29" s="26"/>
      <c r="N29" s="31"/>
    </row>
    <row r="30" spans="2:14" ht="21.75" customHeight="1">
      <c r="B30" s="14">
        <v>24</v>
      </c>
      <c r="C30" s="9">
        <f t="shared" si="0"/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2239259.1</v>
      </c>
      <c r="J30" s="29">
        <v>622016407</v>
      </c>
      <c r="K30" s="26"/>
      <c r="L30" s="26"/>
      <c r="M30" s="30"/>
      <c r="N30" s="31"/>
    </row>
    <row r="31" spans="2:14" ht="21.75" customHeight="1">
      <c r="B31" s="14">
        <v>25</v>
      </c>
      <c r="C31" s="9">
        <f t="shared" si="0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2238754.1</v>
      </c>
      <c r="J31" s="29">
        <v>621876151</v>
      </c>
      <c r="M31" s="30"/>
    </row>
    <row r="32" spans="2:14" ht="21.75" customHeight="1">
      <c r="B32" s="14">
        <v>26</v>
      </c>
      <c r="C32" s="9">
        <f t="shared" si="0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2238280.9</v>
      </c>
      <c r="J32" s="29">
        <v>621744697</v>
      </c>
      <c r="M32" s="30"/>
    </row>
    <row r="33" spans="2:13" ht="21.75" customHeight="1">
      <c r="B33" s="14">
        <v>27</v>
      </c>
      <c r="C33" s="9">
        <f t="shared" si="0"/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2237770.1</v>
      </c>
      <c r="J33" s="29">
        <v>621602809</v>
      </c>
      <c r="M33" s="30"/>
    </row>
    <row r="34" spans="2:13" ht="21.75" customHeight="1">
      <c r="B34" s="14">
        <v>28</v>
      </c>
      <c r="C34" s="9">
        <f t="shared" si="0"/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2237283.1</v>
      </c>
      <c r="J34" s="29">
        <v>621467538</v>
      </c>
    </row>
    <row r="35" spans="2:13" ht="21.75" customHeight="1">
      <c r="B35" s="14">
        <v>29</v>
      </c>
      <c r="C35" s="9">
        <f t="shared" si="0"/>
        <v>0</v>
      </c>
      <c r="D35" s="28">
        <v>0</v>
      </c>
      <c r="E35" s="10" t="s">
        <v>23</v>
      </c>
      <c r="F35" s="11"/>
      <c r="G35" s="12"/>
      <c r="H35" s="13"/>
      <c r="I35" s="9">
        <f t="shared" si="1"/>
        <v>2236805.2000000002</v>
      </c>
      <c r="J35" s="29">
        <v>621334767</v>
      </c>
    </row>
    <row r="36" spans="2:13" ht="21.75" customHeight="1">
      <c r="B36" s="14">
        <v>30</v>
      </c>
      <c r="C36" s="9">
        <f t="shared" si="0"/>
        <v>0</v>
      </c>
      <c r="D36" s="28">
        <v>0</v>
      </c>
      <c r="E36" s="10" t="s">
        <v>23</v>
      </c>
      <c r="F36" s="11"/>
      <c r="G36" s="12"/>
      <c r="H36" s="13"/>
      <c r="I36" s="9">
        <f t="shared" si="1"/>
        <v>2236328.7999999998</v>
      </c>
      <c r="J36" s="29">
        <v>621202432</v>
      </c>
    </row>
    <row r="37" spans="2:13" ht="21.75" customHeight="1">
      <c r="B37" s="14">
        <v>31</v>
      </c>
      <c r="C37" s="9">
        <f t="shared" si="0"/>
        <v>0</v>
      </c>
      <c r="D37" s="28">
        <v>0</v>
      </c>
      <c r="E37" s="10" t="s">
        <v>23</v>
      </c>
      <c r="F37" s="11"/>
      <c r="G37" s="12"/>
      <c r="H37" s="13"/>
      <c r="I37" s="9">
        <f t="shared" si="1"/>
        <v>2235855.4</v>
      </c>
      <c r="J37" s="29">
        <v>621070936</v>
      </c>
    </row>
    <row r="38" spans="2:13" ht="21.75" customHeight="1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 ht="21.75" customHeight="1">
      <c r="B39" s="20" t="s">
        <v>8</v>
      </c>
      <c r="C39" s="32" t="s">
        <v>18</v>
      </c>
      <c r="D39" s="32"/>
      <c r="E39" s="32"/>
      <c r="F39" s="33"/>
      <c r="G39" s="33"/>
      <c r="H39" s="33"/>
      <c r="I39" s="33"/>
      <c r="J39" s="21"/>
    </row>
    <row r="40" spans="2:13" ht="21.75" customHeight="1">
      <c r="B40" s="22" t="s">
        <v>9</v>
      </c>
      <c r="C40" s="40" t="s">
        <v>10</v>
      </c>
      <c r="D40" s="40"/>
      <c r="E40" s="40"/>
      <c r="F40" s="40"/>
      <c r="G40" s="40"/>
      <c r="H40" s="40"/>
      <c r="I40" s="40"/>
      <c r="J40" s="23"/>
    </row>
    <row r="41" spans="2:13" ht="21.75" customHeight="1">
      <c r="B41" s="22" t="s">
        <v>11</v>
      </c>
      <c r="C41" s="40" t="s">
        <v>12</v>
      </c>
      <c r="D41" s="40"/>
      <c r="E41" s="40"/>
      <c r="F41" s="41"/>
      <c r="G41" s="41"/>
      <c r="H41" s="41"/>
      <c r="I41" s="41"/>
      <c r="J41" s="23"/>
    </row>
    <row r="42" spans="2:13" ht="21.75" customHeight="1">
      <c r="B42" s="22" t="s">
        <v>13</v>
      </c>
      <c r="C42" s="40" t="s">
        <v>14</v>
      </c>
      <c r="D42" s="40"/>
      <c r="E42" s="40"/>
      <c r="F42" s="40"/>
      <c r="G42" s="40"/>
      <c r="H42" s="40"/>
      <c r="I42" s="40"/>
      <c r="J42" s="23"/>
    </row>
    <row r="43" spans="2:13" ht="21.75" customHeight="1">
      <c r="B43" s="22" t="s">
        <v>15</v>
      </c>
      <c r="C43" s="40" t="s">
        <v>20</v>
      </c>
      <c r="D43" s="40"/>
      <c r="E43" s="40"/>
      <c r="F43" s="40"/>
      <c r="G43" s="40"/>
      <c r="H43" s="40"/>
      <c r="I43" s="40"/>
      <c r="J43" s="23"/>
    </row>
    <row r="44" spans="2:13" ht="21.75" customHeight="1" thickBot="1">
      <c r="B44" s="24" t="s">
        <v>16</v>
      </c>
      <c r="C44" s="42" t="s">
        <v>17</v>
      </c>
      <c r="D44" s="43"/>
      <c r="E44" s="42"/>
      <c r="F44" s="42"/>
      <c r="G44" s="42"/>
      <c r="H44" s="42"/>
      <c r="I44" s="42"/>
      <c r="J44" s="25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N44"/>
  <sheetViews>
    <sheetView topLeftCell="A4" workbookViewId="0">
      <selection activeCell="E36" sqref="E7:E3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34" t="s">
        <v>22</v>
      </c>
      <c r="E3" s="34"/>
      <c r="F3" s="34"/>
      <c r="G3" s="34"/>
      <c r="H3" s="34"/>
      <c r="I3" s="34"/>
      <c r="J3" s="34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5" t="s">
        <v>0</v>
      </c>
      <c r="C5" s="37" t="s">
        <v>1</v>
      </c>
      <c r="D5" s="37"/>
      <c r="E5" s="37"/>
      <c r="F5" s="38" t="s">
        <v>2</v>
      </c>
      <c r="G5" s="38"/>
      <c r="H5" s="38"/>
      <c r="I5" s="37" t="s">
        <v>3</v>
      </c>
      <c r="J5" s="39"/>
    </row>
    <row r="6" spans="2:14" ht="26.25" thickBot="1">
      <c r="B6" s="36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6" si="0">+ROUND(D7*3.6/1000,1)</f>
        <v>0</v>
      </c>
      <c r="D7" s="28">
        <v>0</v>
      </c>
      <c r="E7" s="10" t="s">
        <v>23</v>
      </c>
      <c r="F7" s="11"/>
      <c r="G7" s="12"/>
      <c r="H7" s="13"/>
      <c r="I7" s="9">
        <f t="shared" ref="I7:I36" si="1">+ROUND(J7*3.6/1000,1)</f>
        <v>0</v>
      </c>
      <c r="J7" s="29">
        <v>0</v>
      </c>
    </row>
    <row r="8" spans="2:14">
      <c r="B8" s="14">
        <v>2</v>
      </c>
      <c r="C8" s="9">
        <f t="shared" si="0"/>
        <v>0</v>
      </c>
      <c r="D8" s="28">
        <v>0</v>
      </c>
      <c r="E8" s="10" t="s">
        <v>23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>
      <c r="B9" s="14">
        <v>3</v>
      </c>
      <c r="C9" s="9">
        <f t="shared" si="0"/>
        <v>0</v>
      </c>
      <c r="D9" s="28">
        <v>0</v>
      </c>
      <c r="E9" s="10" t="s">
        <v>23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23</v>
      </c>
      <c r="F11" s="11"/>
      <c r="G11" s="12"/>
      <c r="H11" s="13"/>
      <c r="I11" s="9">
        <f t="shared" si="1"/>
        <v>0</v>
      </c>
      <c r="J11" s="29">
        <v>0</v>
      </c>
      <c r="K11" s="26"/>
      <c r="N11" s="31"/>
    </row>
    <row r="12" spans="2:14">
      <c r="B12" s="14">
        <v>6</v>
      </c>
      <c r="C12" s="9">
        <f t="shared" si="0"/>
        <v>0</v>
      </c>
      <c r="D12" s="28">
        <v>0</v>
      </c>
      <c r="E12" s="10" t="s">
        <v>23</v>
      </c>
      <c r="F12" s="9"/>
      <c r="G12" s="27"/>
      <c r="H12" s="10"/>
      <c r="I12" s="9">
        <f t="shared" si="1"/>
        <v>0</v>
      </c>
      <c r="J12" s="29">
        <v>0</v>
      </c>
      <c r="K12" s="26"/>
      <c r="N12" s="31"/>
    </row>
    <row r="13" spans="2:14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0</v>
      </c>
      <c r="J13" s="29">
        <v>0</v>
      </c>
      <c r="K13" s="26"/>
      <c r="N13" s="31"/>
    </row>
    <row r="14" spans="2:14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0</v>
      </c>
      <c r="J14" s="29">
        <v>0</v>
      </c>
      <c r="K14" s="26"/>
      <c r="N14" s="31"/>
    </row>
    <row r="15" spans="2:14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0</v>
      </c>
      <c r="J15" s="29">
        <v>0</v>
      </c>
      <c r="K15" s="26"/>
      <c r="N15" s="31"/>
    </row>
    <row r="16" spans="2:14">
      <c r="B16" s="14">
        <v>10</v>
      </c>
      <c r="C16" s="9">
        <f t="shared" si="0"/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0</v>
      </c>
      <c r="J16" s="29">
        <v>0</v>
      </c>
      <c r="K16" s="26"/>
      <c r="N16" s="31"/>
    </row>
    <row r="17" spans="2:14">
      <c r="B17" s="14">
        <v>11</v>
      </c>
      <c r="C17" s="9">
        <f t="shared" si="0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0</v>
      </c>
      <c r="J17" s="29">
        <v>0</v>
      </c>
      <c r="K17" s="26"/>
      <c r="N17" s="31"/>
    </row>
    <row r="18" spans="2:14">
      <c r="B18" s="14">
        <v>12</v>
      </c>
      <c r="C18" s="9">
        <f t="shared" si="0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0</v>
      </c>
      <c r="J18" s="29">
        <v>0</v>
      </c>
      <c r="K18" s="26"/>
      <c r="N18" s="31"/>
    </row>
    <row r="19" spans="2:14">
      <c r="B19" s="14">
        <v>13</v>
      </c>
      <c r="C19" s="9">
        <f t="shared" si="0"/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0</v>
      </c>
      <c r="J19" s="29">
        <v>0</v>
      </c>
      <c r="K19" s="26"/>
      <c r="N19" s="31"/>
    </row>
    <row r="20" spans="2:14">
      <c r="B20" s="14">
        <v>14</v>
      </c>
      <c r="C20" s="9">
        <f t="shared" si="0"/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0</v>
      </c>
      <c r="J20" s="29">
        <v>0</v>
      </c>
      <c r="K20" s="26"/>
      <c r="N20" s="31"/>
    </row>
    <row r="21" spans="2:14">
      <c r="B21" s="14">
        <v>15</v>
      </c>
      <c r="C21" s="9">
        <f t="shared" si="0"/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0</v>
      </c>
      <c r="J21" s="29">
        <v>0</v>
      </c>
      <c r="K21" s="26"/>
      <c r="N21" s="31"/>
    </row>
    <row r="22" spans="2:14">
      <c r="B22" s="14">
        <v>16</v>
      </c>
      <c r="C22" s="9">
        <f t="shared" si="0"/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0</v>
      </c>
      <c r="J22" s="29">
        <v>0</v>
      </c>
      <c r="K22" s="26"/>
      <c r="N22" s="31"/>
    </row>
    <row r="23" spans="2:14">
      <c r="B23" s="14">
        <v>17</v>
      </c>
      <c r="C23" s="9">
        <f t="shared" si="0"/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0</v>
      </c>
      <c r="J23" s="29">
        <v>0</v>
      </c>
      <c r="K23" s="26"/>
      <c r="N23" s="31"/>
    </row>
    <row r="24" spans="2:14">
      <c r="B24" s="14">
        <v>18</v>
      </c>
      <c r="C24" s="9">
        <f t="shared" si="0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0</v>
      </c>
      <c r="J24" s="29">
        <v>0</v>
      </c>
      <c r="K24" s="26"/>
      <c r="N24" s="31"/>
    </row>
    <row r="25" spans="2:14">
      <c r="B25" s="14">
        <v>19</v>
      </c>
      <c r="C25" s="9">
        <f t="shared" si="0"/>
        <v>0</v>
      </c>
      <c r="D25" s="28">
        <v>0</v>
      </c>
      <c r="E25" s="10" t="s">
        <v>23</v>
      </c>
      <c r="F25" s="11"/>
      <c r="G25" s="12"/>
      <c r="H25" s="13"/>
      <c r="I25" s="9">
        <f>+ROUND(J25*3.6/1000,1)</f>
        <v>0</v>
      </c>
      <c r="J25" s="29">
        <v>0</v>
      </c>
      <c r="K25" s="26"/>
      <c r="N25" s="31"/>
    </row>
    <row r="26" spans="2:14">
      <c r="B26" s="14">
        <v>20</v>
      </c>
      <c r="C26" s="9">
        <f t="shared" si="0"/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0</v>
      </c>
      <c r="J26" s="29">
        <v>0</v>
      </c>
      <c r="K26" s="26"/>
      <c r="N26" s="31"/>
    </row>
    <row r="27" spans="2:14">
      <c r="B27" s="14">
        <v>21</v>
      </c>
      <c r="C27" s="9">
        <f t="shared" si="0"/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0</v>
      </c>
      <c r="J27" s="29">
        <v>0</v>
      </c>
      <c r="K27" s="26"/>
      <c r="N27" s="31"/>
    </row>
    <row r="28" spans="2:14">
      <c r="B28" s="14">
        <v>22</v>
      </c>
      <c r="C28" s="9">
        <f t="shared" si="0"/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0</v>
      </c>
      <c r="J28" s="29">
        <v>0</v>
      </c>
      <c r="K28" s="26"/>
      <c r="N28" s="31"/>
    </row>
    <row r="29" spans="2:14">
      <c r="B29" s="14">
        <v>23</v>
      </c>
      <c r="C29" s="9">
        <f t="shared" si="0"/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0</v>
      </c>
      <c r="J29" s="29">
        <v>0</v>
      </c>
      <c r="K29" s="26"/>
      <c r="N29" s="31"/>
    </row>
    <row r="30" spans="2:14">
      <c r="B30" s="14">
        <v>24</v>
      </c>
      <c r="C30" s="9">
        <f t="shared" si="0"/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0</v>
      </c>
      <c r="J30" s="29">
        <v>0</v>
      </c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0</v>
      </c>
      <c r="J31" s="29">
        <v>0</v>
      </c>
      <c r="M31" s="30"/>
    </row>
    <row r="32" spans="2:14">
      <c r="B32" s="14">
        <v>26</v>
      </c>
      <c r="C32" s="9">
        <f t="shared" si="0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0</v>
      </c>
      <c r="J32" s="29">
        <v>0</v>
      </c>
      <c r="M32" s="30"/>
    </row>
    <row r="33" spans="2:13">
      <c r="B33" s="14">
        <v>27</v>
      </c>
      <c r="C33" s="9">
        <f t="shared" si="0"/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0</v>
      </c>
      <c r="J33" s="29">
        <v>0</v>
      </c>
      <c r="M33" s="30"/>
    </row>
    <row r="34" spans="2:13">
      <c r="B34" s="14">
        <v>28</v>
      </c>
      <c r="C34" s="9">
        <f t="shared" si="0"/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0</v>
      </c>
      <c r="J34" s="29">
        <v>0</v>
      </c>
    </row>
    <row r="35" spans="2:13">
      <c r="B35" s="14">
        <v>29</v>
      </c>
      <c r="C35" s="9">
        <f t="shared" si="0"/>
        <v>0</v>
      </c>
      <c r="D35" s="28">
        <v>0</v>
      </c>
      <c r="E35" s="10" t="s">
        <v>23</v>
      </c>
      <c r="F35" s="11"/>
      <c r="G35" s="12"/>
      <c r="H35" s="13"/>
      <c r="I35" s="9">
        <f t="shared" si="1"/>
        <v>0</v>
      </c>
      <c r="J35" s="29">
        <v>0</v>
      </c>
    </row>
    <row r="36" spans="2:13">
      <c r="B36" s="14">
        <v>30</v>
      </c>
      <c r="C36" s="9">
        <f t="shared" si="0"/>
        <v>0</v>
      </c>
      <c r="D36" s="28">
        <v>0</v>
      </c>
      <c r="E36" s="10" t="s">
        <v>23</v>
      </c>
      <c r="F36" s="11"/>
      <c r="G36" s="12"/>
      <c r="H36" s="13"/>
      <c r="I36" s="9">
        <f t="shared" si="1"/>
        <v>0</v>
      </c>
      <c r="J36" s="29">
        <v>0</v>
      </c>
    </row>
    <row r="37" spans="2:13">
      <c r="B37" s="14"/>
      <c r="C37" s="9"/>
      <c r="D37" s="28"/>
      <c r="E37" s="10"/>
      <c r="F37" s="11"/>
      <c r="G37" s="12"/>
      <c r="H37" s="13"/>
      <c r="I37" s="9"/>
      <c r="J37" s="29"/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2" t="s">
        <v>18</v>
      </c>
      <c r="D39" s="32"/>
      <c r="E39" s="32"/>
      <c r="F39" s="33"/>
      <c r="G39" s="33"/>
      <c r="H39" s="33"/>
      <c r="I39" s="33"/>
      <c r="J39" s="21"/>
    </row>
    <row r="40" spans="2:13">
      <c r="B40" s="22" t="s">
        <v>9</v>
      </c>
      <c r="C40" s="40" t="s">
        <v>10</v>
      </c>
      <c r="D40" s="40"/>
      <c r="E40" s="40"/>
      <c r="F40" s="40"/>
      <c r="G40" s="40"/>
      <c r="H40" s="40"/>
      <c r="I40" s="40"/>
      <c r="J40" s="23"/>
    </row>
    <row r="41" spans="2:13">
      <c r="B41" s="22" t="s">
        <v>11</v>
      </c>
      <c r="C41" s="40" t="s">
        <v>12</v>
      </c>
      <c r="D41" s="40"/>
      <c r="E41" s="40"/>
      <c r="F41" s="41"/>
      <c r="G41" s="41"/>
      <c r="H41" s="41"/>
      <c r="I41" s="41"/>
      <c r="J41" s="23"/>
    </row>
    <row r="42" spans="2:13">
      <c r="B42" s="22" t="s">
        <v>13</v>
      </c>
      <c r="C42" s="40" t="s">
        <v>14</v>
      </c>
      <c r="D42" s="40"/>
      <c r="E42" s="40"/>
      <c r="F42" s="40"/>
      <c r="G42" s="40"/>
      <c r="H42" s="40"/>
      <c r="I42" s="40"/>
      <c r="J42" s="23"/>
    </row>
    <row r="43" spans="2:13">
      <c r="B43" s="22" t="s">
        <v>15</v>
      </c>
      <c r="C43" s="40" t="s">
        <v>20</v>
      </c>
      <c r="D43" s="40"/>
      <c r="E43" s="40"/>
      <c r="F43" s="40"/>
      <c r="G43" s="40"/>
      <c r="H43" s="40"/>
      <c r="I43" s="40"/>
      <c r="J43" s="23"/>
    </row>
    <row r="44" spans="2:13" ht="25.5" customHeight="1" thickBot="1">
      <c r="B44" s="24" t="s">
        <v>16</v>
      </c>
      <c r="C44" s="42" t="s">
        <v>17</v>
      </c>
      <c r="D44" s="43"/>
      <c r="E44" s="42"/>
      <c r="F44" s="42"/>
      <c r="G44" s="42"/>
      <c r="H44" s="42"/>
      <c r="I44" s="42"/>
      <c r="J44" s="25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N44"/>
  <sheetViews>
    <sheetView topLeftCell="A5" workbookViewId="0">
      <selection activeCell="E36" sqref="E7:E3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34" t="s">
        <v>21</v>
      </c>
      <c r="E3" s="34"/>
      <c r="F3" s="34"/>
      <c r="G3" s="34"/>
      <c r="H3" s="34"/>
      <c r="I3" s="34"/>
      <c r="J3" s="34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35" t="s">
        <v>0</v>
      </c>
      <c r="C5" s="37" t="s">
        <v>1</v>
      </c>
      <c r="D5" s="37"/>
      <c r="E5" s="37"/>
      <c r="F5" s="38" t="s">
        <v>2</v>
      </c>
      <c r="G5" s="38"/>
      <c r="H5" s="38"/>
      <c r="I5" s="37" t="s">
        <v>3</v>
      </c>
      <c r="J5" s="39"/>
    </row>
    <row r="6" spans="2:14" ht="26.25" thickBot="1">
      <c r="B6" s="36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6" si="0">+ROUND(D7*3.6/1000,1)</f>
        <v>0</v>
      </c>
      <c r="D7" s="28">
        <v>0</v>
      </c>
      <c r="E7" s="10" t="s">
        <v>23</v>
      </c>
      <c r="F7" s="11"/>
      <c r="G7" s="12"/>
      <c r="H7" s="13"/>
      <c r="I7" s="9">
        <f t="shared" ref="I7:I36" si="1">+ROUND(J7*3.6/1000,1)</f>
        <v>0</v>
      </c>
      <c r="J7" s="29">
        <v>0</v>
      </c>
    </row>
    <row r="8" spans="2:14">
      <c r="B8" s="14">
        <v>2</v>
      </c>
      <c r="C8" s="9">
        <f t="shared" si="0"/>
        <v>0</v>
      </c>
      <c r="D8" s="28">
        <v>0</v>
      </c>
      <c r="E8" s="10" t="s">
        <v>23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>
      <c r="B9" s="14">
        <v>3</v>
      </c>
      <c r="C9" s="9">
        <f t="shared" si="0"/>
        <v>0</v>
      </c>
      <c r="D9" s="28">
        <v>0</v>
      </c>
      <c r="E9" s="10" t="s">
        <v>23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>
      <c r="B10" s="14">
        <v>4</v>
      </c>
      <c r="C10" s="9">
        <f t="shared" si="0"/>
        <v>0</v>
      </c>
      <c r="D10" s="28">
        <v>0</v>
      </c>
      <c r="E10" s="10" t="s">
        <v>23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>
      <c r="B11" s="14">
        <v>5</v>
      </c>
      <c r="C11" s="9">
        <f t="shared" si="0"/>
        <v>0</v>
      </c>
      <c r="D11" s="28">
        <v>0</v>
      </c>
      <c r="E11" s="10" t="s">
        <v>23</v>
      </c>
      <c r="F11" s="11"/>
      <c r="G11" s="12"/>
      <c r="H11" s="13"/>
      <c r="I11" s="9">
        <f t="shared" si="1"/>
        <v>0</v>
      </c>
      <c r="J11" s="29">
        <v>0</v>
      </c>
      <c r="K11" s="26"/>
      <c r="N11" s="31"/>
    </row>
    <row r="12" spans="2:14">
      <c r="B12" s="14">
        <v>6</v>
      </c>
      <c r="C12" s="9">
        <f t="shared" si="0"/>
        <v>0</v>
      </c>
      <c r="D12" s="28">
        <v>0</v>
      </c>
      <c r="E12" s="10" t="s">
        <v>23</v>
      </c>
      <c r="F12" s="9"/>
      <c r="G12" s="27"/>
      <c r="H12" s="10"/>
      <c r="I12" s="9">
        <f t="shared" si="1"/>
        <v>0</v>
      </c>
      <c r="J12" s="29">
        <v>0</v>
      </c>
      <c r="K12" s="26"/>
      <c r="N12" s="31"/>
    </row>
    <row r="13" spans="2:14">
      <c r="B13" s="14">
        <v>7</v>
      </c>
      <c r="C13" s="9">
        <f t="shared" si="0"/>
        <v>0</v>
      </c>
      <c r="D13" s="28">
        <v>0</v>
      </c>
      <c r="E13" s="10" t="s">
        <v>23</v>
      </c>
      <c r="F13" s="11"/>
      <c r="G13" s="12"/>
      <c r="H13" s="13"/>
      <c r="I13" s="9">
        <f t="shared" si="1"/>
        <v>0</v>
      </c>
      <c r="J13" s="29">
        <v>0</v>
      </c>
      <c r="K13" s="26"/>
      <c r="N13" s="31"/>
    </row>
    <row r="14" spans="2:14">
      <c r="B14" s="14">
        <v>8</v>
      </c>
      <c r="C14" s="9">
        <f t="shared" si="0"/>
        <v>0</v>
      </c>
      <c r="D14" s="28">
        <v>0</v>
      </c>
      <c r="E14" s="10" t="s">
        <v>23</v>
      </c>
      <c r="F14" s="11"/>
      <c r="G14" s="12"/>
      <c r="H14" s="13"/>
      <c r="I14" s="9">
        <f t="shared" si="1"/>
        <v>0</v>
      </c>
      <c r="J14" s="29">
        <v>0</v>
      </c>
      <c r="K14" s="26"/>
      <c r="N14" s="31"/>
    </row>
    <row r="15" spans="2:14">
      <c r="B15" s="14">
        <v>9</v>
      </c>
      <c r="C15" s="9">
        <f t="shared" si="0"/>
        <v>0</v>
      </c>
      <c r="D15" s="28">
        <v>0</v>
      </c>
      <c r="E15" s="10" t="s">
        <v>23</v>
      </c>
      <c r="F15" s="11"/>
      <c r="G15" s="12"/>
      <c r="H15" s="13"/>
      <c r="I15" s="9">
        <f t="shared" si="1"/>
        <v>0</v>
      </c>
      <c r="J15" s="29">
        <v>0</v>
      </c>
      <c r="K15" s="26"/>
      <c r="N15" s="31"/>
    </row>
    <row r="16" spans="2:14">
      <c r="B16" s="14">
        <v>10</v>
      </c>
      <c r="C16" s="9">
        <f t="shared" si="0"/>
        <v>0</v>
      </c>
      <c r="D16" s="28">
        <v>0</v>
      </c>
      <c r="E16" s="10" t="s">
        <v>23</v>
      </c>
      <c r="F16" s="11"/>
      <c r="G16" s="12"/>
      <c r="H16" s="13"/>
      <c r="I16" s="9">
        <f t="shared" si="1"/>
        <v>0</v>
      </c>
      <c r="J16" s="29">
        <v>0</v>
      </c>
      <c r="K16" s="26"/>
      <c r="N16" s="31"/>
    </row>
    <row r="17" spans="2:14">
      <c r="B17" s="14">
        <v>11</v>
      </c>
      <c r="C17" s="9">
        <f t="shared" si="0"/>
        <v>0</v>
      </c>
      <c r="D17" s="28">
        <v>0</v>
      </c>
      <c r="E17" s="10" t="s">
        <v>23</v>
      </c>
      <c r="F17" s="11"/>
      <c r="G17" s="27"/>
      <c r="H17" s="13"/>
      <c r="I17" s="9">
        <f t="shared" si="1"/>
        <v>0</v>
      </c>
      <c r="J17" s="29">
        <v>0</v>
      </c>
      <c r="K17" s="26"/>
      <c r="N17" s="31"/>
    </row>
    <row r="18" spans="2:14">
      <c r="B18" s="14">
        <v>12</v>
      </c>
      <c r="C18" s="9">
        <f t="shared" si="0"/>
        <v>0</v>
      </c>
      <c r="D18" s="28">
        <v>0</v>
      </c>
      <c r="E18" s="10" t="s">
        <v>23</v>
      </c>
      <c r="F18" s="11"/>
      <c r="G18" s="27"/>
      <c r="H18" s="13"/>
      <c r="I18" s="9">
        <f t="shared" si="1"/>
        <v>0</v>
      </c>
      <c r="J18" s="29">
        <v>0</v>
      </c>
      <c r="K18" s="26"/>
      <c r="N18" s="31"/>
    </row>
    <row r="19" spans="2:14">
      <c r="B19" s="14">
        <v>13</v>
      </c>
      <c r="C19" s="9">
        <f t="shared" si="0"/>
        <v>0</v>
      </c>
      <c r="D19" s="28">
        <v>0</v>
      </c>
      <c r="E19" s="10" t="s">
        <v>23</v>
      </c>
      <c r="F19" s="11"/>
      <c r="G19" s="12"/>
      <c r="H19" s="13"/>
      <c r="I19" s="9">
        <f t="shared" si="1"/>
        <v>0</v>
      </c>
      <c r="J19" s="29">
        <v>0</v>
      </c>
      <c r="K19" s="26"/>
      <c r="N19" s="31"/>
    </row>
    <row r="20" spans="2:14">
      <c r="B20" s="14">
        <v>14</v>
      </c>
      <c r="C20" s="9">
        <f t="shared" si="0"/>
        <v>0</v>
      </c>
      <c r="D20" s="28">
        <v>0</v>
      </c>
      <c r="E20" s="10" t="s">
        <v>23</v>
      </c>
      <c r="F20" s="11"/>
      <c r="G20" s="12"/>
      <c r="H20" s="13"/>
      <c r="I20" s="9">
        <f t="shared" si="1"/>
        <v>0</v>
      </c>
      <c r="J20" s="29">
        <v>0</v>
      </c>
      <c r="K20" s="26"/>
      <c r="N20" s="31"/>
    </row>
    <row r="21" spans="2:14">
      <c r="B21" s="14">
        <v>15</v>
      </c>
      <c r="C21" s="9">
        <f t="shared" si="0"/>
        <v>0</v>
      </c>
      <c r="D21" s="28">
        <v>0</v>
      </c>
      <c r="E21" s="10" t="s">
        <v>23</v>
      </c>
      <c r="F21" s="11"/>
      <c r="G21" s="12"/>
      <c r="H21" s="13"/>
      <c r="I21" s="9">
        <f t="shared" si="1"/>
        <v>0</v>
      </c>
      <c r="J21" s="29">
        <v>0</v>
      </c>
      <c r="K21" s="26"/>
      <c r="N21" s="31"/>
    </row>
    <row r="22" spans="2:14">
      <c r="B22" s="14">
        <v>16</v>
      </c>
      <c r="C22" s="9">
        <f t="shared" si="0"/>
        <v>0</v>
      </c>
      <c r="D22" s="28">
        <v>0</v>
      </c>
      <c r="E22" s="10" t="s">
        <v>23</v>
      </c>
      <c r="F22" s="11"/>
      <c r="G22" s="12"/>
      <c r="H22" s="13"/>
      <c r="I22" s="9">
        <f t="shared" si="1"/>
        <v>0</v>
      </c>
      <c r="J22" s="29">
        <v>0</v>
      </c>
      <c r="K22" s="26"/>
      <c r="N22" s="31"/>
    </row>
    <row r="23" spans="2:14">
      <c r="B23" s="14">
        <v>17</v>
      </c>
      <c r="C23" s="9">
        <f t="shared" si="0"/>
        <v>0</v>
      </c>
      <c r="D23" s="28">
        <v>0</v>
      </c>
      <c r="E23" s="10" t="s">
        <v>23</v>
      </c>
      <c r="F23" s="11"/>
      <c r="G23" s="12"/>
      <c r="H23" s="13"/>
      <c r="I23" s="9">
        <f t="shared" si="1"/>
        <v>0</v>
      </c>
      <c r="J23" s="29">
        <v>0</v>
      </c>
      <c r="K23" s="26"/>
      <c r="N23" s="31"/>
    </row>
    <row r="24" spans="2:14">
      <c r="B24" s="14">
        <v>18</v>
      </c>
      <c r="C24" s="9">
        <f t="shared" si="0"/>
        <v>0</v>
      </c>
      <c r="D24" s="28">
        <v>0</v>
      </c>
      <c r="E24" s="10" t="s">
        <v>23</v>
      </c>
      <c r="F24" s="11"/>
      <c r="G24" s="12"/>
      <c r="H24" s="13"/>
      <c r="I24" s="9">
        <f t="shared" si="1"/>
        <v>0</v>
      </c>
      <c r="J24" s="29">
        <v>0</v>
      </c>
      <c r="K24" s="26"/>
      <c r="N24" s="31"/>
    </row>
    <row r="25" spans="2:14">
      <c r="B25" s="14">
        <v>19</v>
      </c>
      <c r="C25" s="9">
        <f t="shared" si="0"/>
        <v>0</v>
      </c>
      <c r="D25" s="28">
        <v>0</v>
      </c>
      <c r="E25" s="10" t="s">
        <v>23</v>
      </c>
      <c r="F25" s="11"/>
      <c r="G25" s="12"/>
      <c r="H25" s="13"/>
      <c r="I25" s="9">
        <f>+ROUND(J25*3.6/1000,1)</f>
        <v>0</v>
      </c>
      <c r="J25" s="29">
        <v>0</v>
      </c>
      <c r="K25" s="26"/>
      <c r="N25" s="31"/>
    </row>
    <row r="26" spans="2:14">
      <c r="B26" s="14">
        <v>20</v>
      </c>
      <c r="C26" s="9">
        <f t="shared" si="0"/>
        <v>0</v>
      </c>
      <c r="D26" s="28">
        <v>0</v>
      </c>
      <c r="E26" s="10" t="s">
        <v>23</v>
      </c>
      <c r="F26" s="11"/>
      <c r="G26" s="12"/>
      <c r="H26" s="13"/>
      <c r="I26" s="9">
        <f t="shared" si="1"/>
        <v>0</v>
      </c>
      <c r="J26" s="29">
        <v>0</v>
      </c>
      <c r="K26" s="26"/>
      <c r="N26" s="31"/>
    </row>
    <row r="27" spans="2:14">
      <c r="B27" s="14">
        <v>21</v>
      </c>
      <c r="C27" s="9">
        <f t="shared" si="0"/>
        <v>0</v>
      </c>
      <c r="D27" s="28">
        <v>0</v>
      </c>
      <c r="E27" s="10" t="s">
        <v>23</v>
      </c>
      <c r="F27" s="9"/>
      <c r="G27" s="27"/>
      <c r="H27" s="10"/>
      <c r="I27" s="9">
        <f t="shared" si="1"/>
        <v>0</v>
      </c>
      <c r="J27" s="29">
        <v>0</v>
      </c>
      <c r="K27" s="26"/>
      <c r="N27" s="31"/>
    </row>
    <row r="28" spans="2:14">
      <c r="B28" s="14">
        <v>22</v>
      </c>
      <c r="C28" s="9">
        <f t="shared" si="0"/>
        <v>0</v>
      </c>
      <c r="D28" s="28">
        <v>0</v>
      </c>
      <c r="E28" s="10" t="s">
        <v>23</v>
      </c>
      <c r="F28" s="9"/>
      <c r="G28" s="27"/>
      <c r="H28" s="10"/>
      <c r="I28" s="9">
        <f t="shared" si="1"/>
        <v>0</v>
      </c>
      <c r="J28" s="29">
        <v>0</v>
      </c>
      <c r="K28" s="26"/>
      <c r="N28" s="31"/>
    </row>
    <row r="29" spans="2:14">
      <c r="B29" s="14">
        <v>23</v>
      </c>
      <c r="C29" s="9">
        <f t="shared" si="0"/>
        <v>0</v>
      </c>
      <c r="D29" s="28">
        <v>0</v>
      </c>
      <c r="E29" s="10" t="s">
        <v>23</v>
      </c>
      <c r="F29" s="11"/>
      <c r="G29" s="12"/>
      <c r="H29" s="13"/>
      <c r="I29" s="9">
        <f t="shared" si="1"/>
        <v>0</v>
      </c>
      <c r="J29" s="29">
        <v>0</v>
      </c>
      <c r="K29" s="26"/>
      <c r="N29" s="31"/>
    </row>
    <row r="30" spans="2:14">
      <c r="B30" s="14">
        <v>24</v>
      </c>
      <c r="C30" s="9">
        <f t="shared" si="0"/>
        <v>0</v>
      </c>
      <c r="D30" s="28">
        <v>0</v>
      </c>
      <c r="E30" s="10" t="s">
        <v>23</v>
      </c>
      <c r="F30" s="11"/>
      <c r="G30" s="12"/>
      <c r="H30" s="13"/>
      <c r="I30" s="9">
        <f t="shared" si="1"/>
        <v>0</v>
      </c>
      <c r="J30" s="29">
        <v>0</v>
      </c>
      <c r="K30" s="26"/>
      <c r="L30" s="26"/>
      <c r="M30" s="30"/>
      <c r="N30" s="31"/>
    </row>
    <row r="31" spans="2:14">
      <c r="B31" s="14">
        <v>25</v>
      </c>
      <c r="C31" s="9">
        <f t="shared" si="0"/>
        <v>0</v>
      </c>
      <c r="D31" s="28">
        <v>0</v>
      </c>
      <c r="E31" s="10" t="s">
        <v>23</v>
      </c>
      <c r="F31" s="11"/>
      <c r="G31" s="12"/>
      <c r="H31" s="13"/>
      <c r="I31" s="9">
        <f t="shared" si="1"/>
        <v>0</v>
      </c>
      <c r="J31" s="29">
        <v>0</v>
      </c>
      <c r="M31" s="30"/>
    </row>
    <row r="32" spans="2:14">
      <c r="B32" s="14">
        <v>26</v>
      </c>
      <c r="C32" s="9">
        <f t="shared" si="0"/>
        <v>0</v>
      </c>
      <c r="D32" s="28">
        <v>0</v>
      </c>
      <c r="E32" s="10" t="s">
        <v>23</v>
      </c>
      <c r="F32" s="11"/>
      <c r="G32" s="12"/>
      <c r="H32" s="13"/>
      <c r="I32" s="9">
        <f t="shared" si="1"/>
        <v>0</v>
      </c>
      <c r="J32" s="29">
        <v>0</v>
      </c>
      <c r="M32" s="30"/>
    </row>
    <row r="33" spans="2:13">
      <c r="B33" s="14">
        <v>27</v>
      </c>
      <c r="C33" s="9">
        <f t="shared" si="0"/>
        <v>0</v>
      </c>
      <c r="D33" s="28">
        <v>0</v>
      </c>
      <c r="E33" s="10" t="s">
        <v>23</v>
      </c>
      <c r="F33" s="11"/>
      <c r="G33" s="12"/>
      <c r="H33" s="13"/>
      <c r="I33" s="9">
        <f t="shared" si="1"/>
        <v>0</v>
      </c>
      <c r="J33" s="29">
        <v>0</v>
      </c>
      <c r="M33" s="30"/>
    </row>
    <row r="34" spans="2:13">
      <c r="B34" s="14">
        <v>28</v>
      </c>
      <c r="C34" s="9">
        <f t="shared" si="0"/>
        <v>0</v>
      </c>
      <c r="D34" s="28">
        <v>0</v>
      </c>
      <c r="E34" s="10" t="s">
        <v>23</v>
      </c>
      <c r="F34" s="11"/>
      <c r="G34" s="12"/>
      <c r="H34" s="13"/>
      <c r="I34" s="9">
        <f t="shared" si="1"/>
        <v>0</v>
      </c>
      <c r="J34" s="29">
        <v>0</v>
      </c>
    </row>
    <row r="35" spans="2:13">
      <c r="B35" s="14">
        <v>29</v>
      </c>
      <c r="C35" s="9">
        <f t="shared" si="0"/>
        <v>0</v>
      </c>
      <c r="D35" s="28">
        <v>0</v>
      </c>
      <c r="E35" s="10" t="s">
        <v>23</v>
      </c>
      <c r="F35" s="11"/>
      <c r="G35" s="12"/>
      <c r="H35" s="13"/>
      <c r="I35" s="9">
        <f t="shared" si="1"/>
        <v>0</v>
      </c>
      <c r="J35" s="29">
        <v>0</v>
      </c>
    </row>
    <row r="36" spans="2:13">
      <c r="B36" s="14">
        <v>30</v>
      </c>
      <c r="C36" s="9">
        <f t="shared" si="0"/>
        <v>0</v>
      </c>
      <c r="D36" s="28">
        <v>0</v>
      </c>
      <c r="E36" s="10" t="s">
        <v>23</v>
      </c>
      <c r="F36" s="11"/>
      <c r="G36" s="12"/>
      <c r="H36" s="13"/>
      <c r="I36" s="9">
        <f t="shared" si="1"/>
        <v>0</v>
      </c>
      <c r="J36" s="29">
        <v>0</v>
      </c>
    </row>
    <row r="37" spans="2:13">
      <c r="B37" s="14">
        <v>31</v>
      </c>
      <c r="C37" s="9">
        <f t="shared" ref="C37" si="2">+ROUND(D37*3.6/1000,1)</f>
        <v>0</v>
      </c>
      <c r="D37" s="28">
        <v>0</v>
      </c>
      <c r="E37" s="10" t="s">
        <v>23</v>
      </c>
      <c r="F37" s="11"/>
      <c r="G37" s="12"/>
      <c r="H37" s="13"/>
      <c r="I37" s="9">
        <f t="shared" ref="I37" si="3">+ROUND(J37*3.6/1000,1)</f>
        <v>0</v>
      </c>
      <c r="J37" s="29">
        <v>0</v>
      </c>
    </row>
    <row r="38" spans="2:13" ht="15.75" thickBot="1">
      <c r="B38" s="15"/>
      <c r="C38" s="16"/>
      <c r="D38" s="16"/>
      <c r="E38" s="17"/>
      <c r="F38" s="18"/>
      <c r="G38" s="18"/>
      <c r="H38" s="19"/>
      <c r="I38" s="16"/>
      <c r="J38" s="16"/>
    </row>
    <row r="39" spans="2:13">
      <c r="B39" s="20" t="s">
        <v>8</v>
      </c>
      <c r="C39" s="32" t="s">
        <v>18</v>
      </c>
      <c r="D39" s="32"/>
      <c r="E39" s="32"/>
      <c r="F39" s="33"/>
      <c r="G39" s="33"/>
      <c r="H39" s="33"/>
      <c r="I39" s="33"/>
      <c r="J39" s="21"/>
    </row>
    <row r="40" spans="2:13">
      <c r="B40" s="22" t="s">
        <v>9</v>
      </c>
      <c r="C40" s="40" t="s">
        <v>10</v>
      </c>
      <c r="D40" s="40"/>
      <c r="E40" s="40"/>
      <c r="F40" s="40"/>
      <c r="G40" s="40"/>
      <c r="H40" s="40"/>
      <c r="I40" s="40"/>
      <c r="J40" s="23"/>
    </row>
    <row r="41" spans="2:13">
      <c r="B41" s="22" t="s">
        <v>11</v>
      </c>
      <c r="C41" s="40" t="s">
        <v>12</v>
      </c>
      <c r="D41" s="40"/>
      <c r="E41" s="40"/>
      <c r="F41" s="41"/>
      <c r="G41" s="41"/>
      <c r="H41" s="41"/>
      <c r="I41" s="41"/>
      <c r="J41" s="23"/>
    </row>
    <row r="42" spans="2:13">
      <c r="B42" s="22" t="s">
        <v>13</v>
      </c>
      <c r="C42" s="40" t="s">
        <v>14</v>
      </c>
      <c r="D42" s="40"/>
      <c r="E42" s="40"/>
      <c r="F42" s="40"/>
      <c r="G42" s="40"/>
      <c r="H42" s="40"/>
      <c r="I42" s="40"/>
      <c r="J42" s="23"/>
    </row>
    <row r="43" spans="2:13">
      <c r="B43" s="22" t="s">
        <v>15</v>
      </c>
      <c r="C43" s="40" t="s">
        <v>20</v>
      </c>
      <c r="D43" s="40"/>
      <c r="E43" s="40"/>
      <c r="F43" s="40"/>
      <c r="G43" s="40"/>
      <c r="H43" s="40"/>
      <c r="I43" s="40"/>
      <c r="J43" s="23"/>
    </row>
    <row r="44" spans="2:13" ht="23.25" customHeight="1" thickBot="1">
      <c r="B44" s="24" t="s">
        <v>16</v>
      </c>
      <c r="C44" s="42" t="s">
        <v>17</v>
      </c>
      <c r="D44" s="43"/>
      <c r="E44" s="42"/>
      <c r="F44" s="42"/>
      <c r="G44" s="42"/>
      <c r="H44" s="42"/>
      <c r="I44" s="42"/>
      <c r="J44" s="25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Gennaio 2017</vt:lpstr>
      <vt:lpstr>Dicembre 2016</vt:lpstr>
      <vt:lpstr>Novembre 2016</vt:lpstr>
      <vt:lpstr>Ottobre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Francesco</cp:lastModifiedBy>
  <dcterms:created xsi:type="dcterms:W3CDTF">2014-09-30T08:48:56Z</dcterms:created>
  <dcterms:modified xsi:type="dcterms:W3CDTF">2017-01-12T07:30:01Z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