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mmercial\08_Conferimento capacità rigassificazione\01_Anno Termico 1819\01_Conferimento AT avviato 2018\1811\"/>
    </mc:Choice>
  </mc:AlternateContent>
  <xr:revisionPtr revIDLastSave="0" documentId="8_{46462E7C-C43F-44F7-8182-FF5B0396BB1D}" xr6:coauthVersionLast="36" xr6:coauthVersionMax="36" xr10:uidLastSave="{00000000-0000-0000-0000-000000000000}"/>
  <bookViews>
    <workbookView xWindow="240" yWindow="75" windowWidth="20115" windowHeight="8505" xr2:uid="{00000000-000D-0000-FFFF-FFFF00000000}"/>
  </bookViews>
  <sheets>
    <sheet name="Sheet1" sheetId="1" r:id="rId1"/>
  </sheets>
  <definedNames>
    <definedName name="_xlnm.Print_Area" localSheetId="0">Sheet1!$A$1:$K$24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1" l="1"/>
  <c r="E21" i="1"/>
  <c r="G21" i="1"/>
  <c r="H21" i="1"/>
  <c r="I21" i="1"/>
  <c r="C21" i="1"/>
  <c r="F15" i="1" l="1"/>
  <c r="F10" i="1" l="1"/>
  <c r="F11" i="1"/>
  <c r="F12" i="1"/>
  <c r="F13" i="1"/>
  <c r="F14" i="1"/>
  <c r="F16" i="1"/>
  <c r="F17" i="1"/>
  <c r="F18" i="1"/>
  <c r="F19" i="1"/>
  <c r="F20" i="1"/>
  <c r="J10" i="1"/>
  <c r="J11" i="1"/>
  <c r="J12" i="1"/>
  <c r="J13" i="1"/>
  <c r="J14" i="1"/>
  <c r="J15" i="1"/>
  <c r="J16" i="1"/>
  <c r="J17" i="1"/>
  <c r="J18" i="1"/>
  <c r="J19" i="1"/>
  <c r="J20" i="1"/>
  <c r="J9" i="1"/>
  <c r="F9" i="1"/>
  <c r="F21" i="1" l="1"/>
  <c r="J21" i="1"/>
</calcChain>
</file>

<file path=xl/sharedStrings.xml><?xml version="1.0" encoding="utf-8"?>
<sst xmlns="http://schemas.openxmlformats.org/spreadsheetml/2006/main" count="27" uniqueCount="23">
  <si>
    <t>Regasification Capacity</t>
  </si>
  <si>
    <t xml:space="preserve"> FSRU Toscana Terminal</t>
  </si>
  <si>
    <t>Capacity in mcliq</t>
  </si>
  <si>
    <t>Delivery Slot</t>
  </si>
  <si>
    <t>Offered</t>
  </si>
  <si>
    <t>Released</t>
  </si>
  <si>
    <t>Allocated</t>
  </si>
  <si>
    <t>October 2017</t>
  </si>
  <si>
    <t>November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</si>
  <si>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</si>
  <si>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</si>
  <si>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</si>
  <si>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</si>
  <si>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</si>
  <si>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</si>
  <si>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</si>
  <si>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</si>
  <si>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</si>
  <si>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Total</t>
  </si>
  <si>
    <t xml:space="preserve">Available/Unused </t>
  </si>
  <si>
    <r>
      <t xml:space="preserve">December 2017 </t>
    </r>
    <r>
      <rPr>
        <b/>
        <vertAlign val="superscript"/>
        <sz val="12"/>
        <color theme="0"/>
        <rFont val="Calibri"/>
        <family val="2"/>
        <scheme val="minor"/>
      </rPr>
      <t>(1)</t>
    </r>
  </si>
  <si>
    <r>
      <rPr>
        <vertAlign val="superscript"/>
        <sz val="10"/>
        <rFont val="Calibri"/>
        <family val="2"/>
        <scheme val="minor"/>
      </rPr>
      <t>(1)</t>
    </r>
    <r>
      <rPr>
        <sz val="10"/>
        <rFont val="Calibri"/>
        <family val="2"/>
        <scheme val="minor"/>
      </rPr>
      <t xml:space="preserve"> delivery slot awarded for peak shaving service purpose</t>
    </r>
  </si>
  <si>
    <r>
      <t>Update October 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>,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</si>
</sst>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2" borderId="2" xfId="0" applyFont="1" applyFill="1" applyBorder="1"/>
    <xf numFmtId="17" fontId="5" fillId="2" borderId="4" xfId="0" quotePrefix="1" applyNumberFormat="1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4" fontId="2" fillId="0" borderId="0" xfId="0" applyNumberFormat="1" applyFont="1"/>
    <xf numFmtId="3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11" fillId="0" borderId="0" xfId="0" quotePrefix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12020</xdr:colOff>
      <xdr:row>3</xdr:row>
      <xdr:rowOff>152400</xdr:rowOff>
    </xdr:from>
    <xdr:to>
      <xdr:col>2</xdr:col>
      <xdr:colOff>85725</xdr:colOff>
      <xdr:row>7</xdr:row>
      <xdr:rowOff>6771</xdr:rowOff>
    </xdr:to>
    <xdr:pic>
      <xdr:nvPicPr>
        <xdr:cNvPr id="3" name="Picture 2" descr="logo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620" y="895350"/>
          <a:ext cx="2121580" cy="1073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4"/>
  <sheetViews>
    <sheetView tabSelected="1" workbookViewId="0">
      <selection activeCell="B1" sqref="B1"/>
    </sheetView>
  </sheetViews>
  <sheetFormatPr defaultRowHeight="15" x14ac:dyDescent="0.25"/>
  <cols>
    <col min="1" max="1" width="9.140625" style="1"/>
    <col min="2" max="2" width="30.7109375" style="1" customWidth="1"/>
    <col min="3" max="3" width="15.85546875" style="1" customWidth="1"/>
    <col min="4" max="4" width="11.85546875" style="1" customWidth="1"/>
    <col min="5" max="5" width="10.5703125" style="1" bestFit="1" customWidth="1"/>
    <col min="6" max="6" width="25.140625" style="1" bestFit="1" customWidth="1"/>
    <col min="7" max="9" width="9.140625" style="1"/>
    <col min="10" max="10" width="25.140625" style="1" bestFit="1" customWidth="1"/>
    <col min="11" max="16384" width="9.140625" style="1"/>
  </cols>
  <sheetData>
    <row r="2" spans="2:10" ht="26.25" x14ac:dyDescent="0.25">
      <c r="C2" s="25" t="s">
        <v>1</v>
      </c>
      <c r="D2" s="26"/>
      <c r="E2" s="26"/>
      <c r="F2" s="26"/>
      <c r="G2" s="26"/>
      <c r="H2" s="26"/>
      <c r="I2" s="26"/>
      <c r="J2" s="26"/>
    </row>
    <row r="3" spans="2:10" ht="17.25" x14ac:dyDescent="0.25">
      <c r="C3" s="27" t="s">
        <v>22</v>
      </c>
      <c r="D3" s="26"/>
      <c r="E3" s="26"/>
      <c r="F3" s="26"/>
      <c r="G3" s="26"/>
      <c r="H3" s="26"/>
      <c r="I3" s="26"/>
      <c r="J3" s="26"/>
    </row>
    <row r="4" spans="2:10" x14ac:dyDescent="0.25">
      <c r="C4" s="2"/>
      <c r="D4" s="2"/>
      <c r="E4" s="2"/>
      <c r="F4" s="2"/>
      <c r="G4" s="2"/>
      <c r="H4" s="2"/>
      <c r="I4" s="2"/>
      <c r="J4" s="2"/>
    </row>
    <row r="5" spans="2:10" x14ac:dyDescent="0.25">
      <c r="C5" s="3"/>
      <c r="D5" s="3"/>
      <c r="E5" s="3"/>
      <c r="F5" s="3"/>
      <c r="G5" s="3"/>
      <c r="H5" s="3"/>
      <c r="I5" s="3"/>
      <c r="J5" s="3"/>
    </row>
    <row r="6" spans="2:10" ht="34.5" customHeight="1" x14ac:dyDescent="0.25">
      <c r="C6" s="22" t="s">
        <v>0</v>
      </c>
      <c r="D6" s="23"/>
      <c r="E6" s="23"/>
      <c r="F6" s="23"/>
      <c r="G6" s="23"/>
      <c r="H6" s="23"/>
      <c r="I6" s="23"/>
      <c r="J6" s="24"/>
    </row>
    <row r="7" spans="2:10" ht="31.5" customHeight="1" x14ac:dyDescent="0.25">
      <c r="C7" s="21" t="s">
        <v>2</v>
      </c>
      <c r="D7" s="21"/>
      <c r="E7" s="21"/>
      <c r="F7" s="21"/>
      <c r="G7" s="21" t="s">
        <v>3</v>
      </c>
      <c r="H7" s="21"/>
      <c r="I7" s="21"/>
      <c r="J7" s="21"/>
    </row>
    <row r="8" spans="2:10" ht="20.25" customHeight="1" x14ac:dyDescent="0.25">
      <c r="B8" s="4"/>
      <c r="C8" s="20" t="s">
        <v>4</v>
      </c>
      <c r="D8" s="20" t="s">
        <v>5</v>
      </c>
      <c r="E8" s="20" t="s">
        <v>6</v>
      </c>
      <c r="F8" s="20" t="s">
        <v>19</v>
      </c>
      <c r="G8" s="20" t="s">
        <v>4</v>
      </c>
      <c r="H8" s="20" t="s">
        <v>5</v>
      </c>
      <c r="I8" s="20" t="s">
        <v>6</v>
      </c>
      <c r="J8" s="20" t="s">
        <v>19</v>
      </c>
    </row>
    <row r="9" spans="2:10" ht="36" customHeight="1" x14ac:dyDescent="0.25">
      <c r="B9" s="5" t="s">
        <v>7</v>
      </c>
      <c r="C9" s="12">
        <v>311250</v>
      </c>
      <c r="D9" s="13">
        <v>0</v>
      </c>
      <c r="E9" s="13">
        <v>0</v>
      </c>
      <c r="F9" s="12">
        <f t="shared" ref="F9:F16" si="0">+C9-E9</f>
        <v>311250</v>
      </c>
      <c r="G9" s="13">
        <v>2</v>
      </c>
      <c r="H9" s="13">
        <v>0</v>
      </c>
      <c r="I9" s="13">
        <v>0</v>
      </c>
      <c r="J9" s="12">
        <f t="shared" ref="J9:J16" si="1">+G9-I9</f>
        <v>2</v>
      </c>
    </row>
    <row r="10" spans="2:10" ht="36" customHeight="1" x14ac:dyDescent="0.25">
      <c r="B10" s="6" t="s">
        <v>8</v>
      </c>
      <c r="C10" s="14">
        <v>620000</v>
      </c>
      <c r="D10" s="13">
        <v>0</v>
      </c>
      <c r="E10" s="13">
        <v>0</v>
      </c>
      <c r="F10" s="14">
        <f t="shared" si="0"/>
        <v>620000</v>
      </c>
      <c r="G10" s="14">
        <v>4</v>
      </c>
      <c r="H10" s="14">
        <v>0</v>
      </c>
      <c r="I10" s="13">
        <v>0</v>
      </c>
      <c r="J10" s="14">
        <f t="shared" si="1"/>
        <v>4</v>
      </c>
    </row>
    <row r="11" spans="2:10" ht="36" customHeight="1" x14ac:dyDescent="0.25">
      <c r="B11" s="7" t="s">
        <v>20</v>
      </c>
      <c r="C11" s="14">
        <v>620000</v>
      </c>
      <c r="D11" s="13">
        <v>0</v>
      </c>
      <c r="E11" s="14">
        <v>110000</v>
      </c>
      <c r="F11" s="14">
        <f t="shared" si="0"/>
        <v>510000</v>
      </c>
      <c r="G11" s="14">
        <v>4</v>
      </c>
      <c r="H11" s="14">
        <v>0</v>
      </c>
      <c r="I11" s="13">
        <v>1</v>
      </c>
      <c r="J11" s="14">
        <f t="shared" si="1"/>
        <v>3</v>
      </c>
    </row>
    <row r="12" spans="2:10" ht="36" customHeight="1" x14ac:dyDescent="0.25">
      <c r="B12" s="7" t="s">
        <v>9</v>
      </c>
      <c r="C12" s="14">
        <v>620000</v>
      </c>
      <c r="D12" s="13">
        <v>0</v>
      </c>
      <c r="E12" s="13">
        <v>0</v>
      </c>
      <c r="F12" s="14">
        <f t="shared" si="0"/>
        <v>620000</v>
      </c>
      <c r="G12" s="14">
        <v>4</v>
      </c>
      <c r="H12" s="14">
        <v>0</v>
      </c>
      <c r="I12" s="13">
        <v>0</v>
      </c>
      <c r="J12" s="14">
        <f t="shared" si="1"/>
        <v>4</v>
      </c>
    </row>
    <row r="13" spans="2:10" ht="36" customHeight="1" x14ac:dyDescent="0.25">
      <c r="B13" s="7" t="s">
        <v>10</v>
      </c>
      <c r="C13" s="14">
        <v>465000</v>
      </c>
      <c r="D13" s="13">
        <v>0</v>
      </c>
      <c r="E13" s="13">
        <v>0</v>
      </c>
      <c r="F13" s="14">
        <f t="shared" si="0"/>
        <v>465000</v>
      </c>
      <c r="G13" s="14">
        <v>3</v>
      </c>
      <c r="H13" s="14">
        <v>0</v>
      </c>
      <c r="I13" s="13">
        <v>0</v>
      </c>
      <c r="J13" s="14">
        <f t="shared" si="1"/>
        <v>3</v>
      </c>
    </row>
    <row r="14" spans="2:10" ht="36" customHeight="1" x14ac:dyDescent="0.25">
      <c r="B14" s="7" t="s">
        <v>11</v>
      </c>
      <c r="C14" s="14">
        <v>465000</v>
      </c>
      <c r="D14" s="13">
        <v>0</v>
      </c>
      <c r="E14" s="12">
        <v>108000</v>
      </c>
      <c r="F14" s="14">
        <f t="shared" si="0"/>
        <v>357000</v>
      </c>
      <c r="G14" s="14">
        <v>3</v>
      </c>
      <c r="H14" s="14">
        <v>0</v>
      </c>
      <c r="I14" s="13">
        <v>1</v>
      </c>
      <c r="J14" s="14">
        <f t="shared" si="1"/>
        <v>2</v>
      </c>
    </row>
    <row r="15" spans="2:10" ht="36" customHeight="1" x14ac:dyDescent="0.25">
      <c r="B15" s="7" t="s">
        <v>12</v>
      </c>
      <c r="C15" s="14">
        <v>465000</v>
      </c>
      <c r="D15" s="13">
        <v>0</v>
      </c>
      <c r="E15" s="13">
        <v>0</v>
      </c>
      <c r="F15" s="14">
        <f>+C15-E15</f>
        <v>465000</v>
      </c>
      <c r="G15" s="14">
        <v>3</v>
      </c>
      <c r="H15" s="13">
        <v>0</v>
      </c>
      <c r="I15" s="13">
        <v>0</v>
      </c>
      <c r="J15" s="14">
        <f t="shared" si="1"/>
        <v>3</v>
      </c>
    </row>
    <row r="16" spans="2:10" ht="36" customHeight="1" x14ac:dyDescent="0.25">
      <c r="B16" s="7" t="s">
        <v>13</v>
      </c>
      <c r="C16" s="14">
        <v>620000</v>
      </c>
      <c r="D16" s="13">
        <v>0</v>
      </c>
      <c r="E16" s="12">
        <v>155000</v>
      </c>
      <c r="F16" s="14">
        <f t="shared" si="0"/>
        <v>465000</v>
      </c>
      <c r="G16" s="14">
        <v>4</v>
      </c>
      <c r="H16" s="13">
        <v>0</v>
      </c>
      <c r="I16" s="13">
        <v>1</v>
      </c>
      <c r="J16" s="14">
        <f t="shared" si="1"/>
        <v>3</v>
      </c>
    </row>
    <row r="17" spans="2:10" ht="36" customHeight="1" x14ac:dyDescent="0.25">
      <c r="B17" s="8" t="s">
        <v>14</v>
      </c>
      <c r="C17" s="14">
        <v>465000</v>
      </c>
      <c r="D17" s="13">
        <v>0</v>
      </c>
      <c r="E17" s="13">
        <v>0</v>
      </c>
      <c r="F17" s="14">
        <f t="shared" ref="F17:F20" si="2">+C17-E17</f>
        <v>465000</v>
      </c>
      <c r="G17" s="14">
        <v>3</v>
      </c>
      <c r="H17" s="13">
        <v>0</v>
      </c>
      <c r="I17" s="13">
        <v>0</v>
      </c>
      <c r="J17" s="14">
        <f t="shared" ref="J17:J20" si="3">+G17-I17</f>
        <v>3</v>
      </c>
    </row>
    <row r="18" spans="2:10" ht="36" customHeight="1" x14ac:dyDescent="0.25">
      <c r="B18" s="8" t="s">
        <v>15</v>
      </c>
      <c r="C18" s="14">
        <v>620000</v>
      </c>
      <c r="D18" s="13">
        <v>0</v>
      </c>
      <c r="E18" s="13">
        <v>0</v>
      </c>
      <c r="F18" s="14">
        <f t="shared" si="2"/>
        <v>620000</v>
      </c>
      <c r="G18" s="14">
        <v>4</v>
      </c>
      <c r="H18" s="13">
        <v>0</v>
      </c>
      <c r="I18" s="13">
        <v>0</v>
      </c>
      <c r="J18" s="14">
        <f t="shared" si="3"/>
        <v>4</v>
      </c>
    </row>
    <row r="19" spans="2:10" ht="36" customHeight="1" x14ac:dyDescent="0.25">
      <c r="B19" s="8" t="s">
        <v>16</v>
      </c>
      <c r="C19" s="14">
        <v>620000</v>
      </c>
      <c r="D19" s="13">
        <v>0</v>
      </c>
      <c r="E19" s="13">
        <v>0</v>
      </c>
      <c r="F19" s="14">
        <f t="shared" si="2"/>
        <v>620000</v>
      </c>
      <c r="G19" s="14">
        <v>4</v>
      </c>
      <c r="H19" s="13">
        <v>0</v>
      </c>
      <c r="I19" s="13">
        <v>0</v>
      </c>
      <c r="J19" s="14">
        <f t="shared" si="3"/>
        <v>4</v>
      </c>
    </row>
    <row r="20" spans="2:10" ht="36" customHeight="1" x14ac:dyDescent="0.25">
      <c r="B20" s="8" t="s">
        <v>17</v>
      </c>
      <c r="C20" s="14">
        <v>465000</v>
      </c>
      <c r="D20" s="13">
        <v>0</v>
      </c>
      <c r="E20" s="13">
        <v>0</v>
      </c>
      <c r="F20" s="14">
        <f t="shared" si="2"/>
        <v>465000</v>
      </c>
      <c r="G20" s="14">
        <v>3</v>
      </c>
      <c r="H20" s="13">
        <v>0</v>
      </c>
      <c r="I20" s="13">
        <v>0</v>
      </c>
      <c r="J20" s="14">
        <f t="shared" si="3"/>
        <v>3</v>
      </c>
    </row>
    <row r="21" spans="2:10" ht="36" customHeight="1" x14ac:dyDescent="0.25">
      <c r="B21" s="19" t="s">
        <v>18</v>
      </c>
      <c r="C21" s="17">
        <f>+SUM(C9:C20)</f>
        <v>6356250</v>
      </c>
      <c r="D21" s="17">
        <f t="shared" ref="D21:J21" si="4">+SUM(D9:D20)</f>
        <v>0</v>
      </c>
      <c r="E21" s="17">
        <f t="shared" si="4"/>
        <v>373000</v>
      </c>
      <c r="F21" s="17">
        <f t="shared" si="4"/>
        <v>5983250</v>
      </c>
      <c r="G21" s="17">
        <f t="shared" si="4"/>
        <v>41</v>
      </c>
      <c r="H21" s="17">
        <f t="shared" si="4"/>
        <v>0</v>
      </c>
      <c r="I21" s="18">
        <f t="shared" si="4"/>
        <v>3</v>
      </c>
      <c r="J21" s="16">
        <f t="shared" si="4"/>
        <v>38</v>
      </c>
    </row>
    <row r="22" spans="2:10" ht="18" x14ac:dyDescent="0.25">
      <c r="B22" s="9"/>
      <c r="C22" s="10"/>
      <c r="D22" s="10"/>
      <c r="E22" s="10"/>
      <c r="F22" s="10"/>
    </row>
    <row r="23" spans="2:10" x14ac:dyDescent="0.25">
      <c r="B23" s="15" t="s">
        <v>21</v>
      </c>
    </row>
    <row r="24" spans="2:10" x14ac:dyDescent="0.25">
      <c r="E24" s="11"/>
    </row>
  </sheetData>
  <mergeCells count="5">
    <mergeCell ref="C7:F7"/>
    <mergeCell ref="G7:J7"/>
    <mergeCell ref="C6:J6"/>
    <mergeCell ref="C2:J2"/>
    <mergeCell ref="C3:J3"/>
  </mergeCells>
  <printOptions horizontalCentered="1"/>
  <pageMargins left="0" right="0" top="0" bottom="0" header="0" footer="0"/>
  <pageSetup paperSize="9" scale="63" orientation="portrait" horizontalDpi="4000" verticalDpi="40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Giulia Miniati</cp:lastModifiedBy>
  <cp:lastPrinted>2018-10-01T09:21:18Z</cp:lastPrinted>
  <dcterms:created xsi:type="dcterms:W3CDTF">2014-03-06T08:50:57Z</dcterms:created>
  <dcterms:modified xsi:type="dcterms:W3CDTF">2018-10-01T09:21:53Z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